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2DFC0EAC-173F-40CC-AF46-F0BA932D721E}" xr6:coauthVersionLast="47" xr6:coauthVersionMax="47" xr10:uidLastSave="{00000000-0000-0000-0000-000000000000}"/>
  <bookViews>
    <workbookView xWindow="1824" yWindow="240" windowWidth="18612" windowHeight="13224" xr2:uid="{CD23AECB-5986-4478-911C-5D4AAA748025}"/>
  </bookViews>
  <sheets>
    <sheet name="6-2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6" i="1" l="1"/>
  <c r="V26" i="1"/>
  <c r="T26" i="1"/>
  <c r="X25" i="1"/>
  <c r="V25" i="1"/>
  <c r="T25" i="1"/>
  <c r="X24" i="1"/>
  <c r="V24" i="1"/>
  <c r="T24" i="1"/>
  <c r="S24" i="1"/>
  <c r="X23" i="1"/>
  <c r="V23" i="1"/>
  <c r="T23" i="1"/>
  <c r="S23" i="1"/>
  <c r="X22" i="1"/>
  <c r="V22" i="1"/>
  <c r="T22" i="1"/>
  <c r="S22" i="1"/>
  <c r="X21" i="1"/>
  <c r="V21" i="1"/>
  <c r="T21" i="1"/>
  <c r="S21" i="1"/>
  <c r="X20" i="1"/>
  <c r="V20" i="1"/>
  <c r="T20" i="1"/>
  <c r="S20" i="1"/>
  <c r="X19" i="1"/>
  <c r="V19" i="1"/>
  <c r="T19" i="1"/>
  <c r="S19" i="1"/>
  <c r="X18" i="1"/>
  <c r="V18" i="1"/>
  <c r="T18" i="1"/>
  <c r="S18" i="1"/>
  <c r="X17" i="1"/>
  <c r="V17" i="1"/>
  <c r="T17" i="1"/>
  <c r="S17" i="1"/>
  <c r="X16" i="1"/>
  <c r="V16" i="1"/>
  <c r="T16" i="1"/>
  <c r="S16" i="1"/>
  <c r="X15" i="1"/>
  <c r="V15" i="1"/>
  <c r="T15" i="1"/>
  <c r="S15" i="1"/>
  <c r="X14" i="1"/>
  <c r="V14" i="1"/>
  <c r="T14" i="1"/>
  <c r="S14" i="1"/>
  <c r="Y13" i="1"/>
  <c r="W13" i="1"/>
  <c r="U13" i="1"/>
  <c r="S13" i="1"/>
  <c r="Y12" i="1"/>
  <c r="W12" i="1"/>
  <c r="U12" i="1"/>
  <c r="S12" i="1"/>
  <c r="Y11" i="1"/>
  <c r="W11" i="1"/>
  <c r="U11" i="1"/>
  <c r="S11" i="1"/>
  <c r="Y10" i="1"/>
  <c r="W10" i="1"/>
  <c r="U10" i="1"/>
  <c r="S10" i="1"/>
  <c r="Y9" i="1"/>
  <c r="W9" i="1"/>
  <c r="U9" i="1"/>
  <c r="S9" i="1"/>
  <c r="Y8" i="1"/>
  <c r="W8" i="1"/>
  <c r="U8" i="1"/>
  <c r="S8" i="1"/>
  <c r="Y7" i="1"/>
  <c r="W7" i="1"/>
  <c r="U7" i="1"/>
  <c r="S7" i="1"/>
  <c r="Y6" i="1"/>
  <c r="W6" i="1"/>
  <c r="U6" i="1"/>
  <c r="S6" i="1"/>
  <c r="Y5" i="1"/>
  <c r="W5" i="1"/>
  <c r="U5" i="1"/>
  <c r="S5" i="1"/>
  <c r="X4" i="1"/>
  <c r="V4" i="1"/>
  <c r="T4" i="1"/>
</calcChain>
</file>

<file path=xl/sharedStrings.xml><?xml version="1.0" encoding="utf-8"?>
<sst xmlns="http://schemas.openxmlformats.org/spreadsheetml/2006/main" count="14" uniqueCount="12">
  <si>
    <r>
      <t xml:space="preserve">6-2. </t>
    </r>
    <r>
      <rPr>
        <b/>
        <sz val="11"/>
        <color theme="1"/>
        <rFont val="ＭＳ Ｐゴシック"/>
        <family val="3"/>
        <charset val="128"/>
      </rPr>
      <t>課長級以上に占める女性比率</t>
    </r>
    <phoneticPr fontId="3"/>
  </si>
  <si>
    <r>
      <rPr>
        <sz val="11"/>
        <color theme="1"/>
        <rFont val="ＭＳ Ｐゴシック"/>
        <family val="2"/>
        <charset val="128"/>
      </rPr>
      <t>6-2. 図表</t>
    </r>
    <r>
      <rPr>
        <sz val="11"/>
        <color theme="1"/>
        <rFont val="Calibri"/>
        <family val="2"/>
      </rPr>
      <t xml:space="preserve">1. </t>
    </r>
    <r>
      <rPr>
        <sz val="11"/>
        <color theme="1"/>
        <rFont val="Yu Gothic"/>
        <family val="2"/>
        <charset val="128"/>
      </rPr>
      <t>課長級以上に占める女性比率</t>
    </r>
    <rPh sb="5" eb="7">
      <t>ズヒョウ</t>
    </rPh>
    <phoneticPr fontId="3"/>
  </si>
  <si>
    <t>(%)</t>
    <phoneticPr fontId="3"/>
  </si>
  <si>
    <t>★グラフ作成用</t>
    <rPh sb="4" eb="7">
      <t>サクセイヨウ</t>
    </rPh>
    <phoneticPr fontId="3"/>
  </si>
  <si>
    <r>
      <rPr>
        <sz val="11"/>
        <color theme="1"/>
        <rFont val="ＭＳ Ｐゴシック"/>
        <family val="2"/>
        <charset val="128"/>
      </rPr>
      <t>課長級以上</t>
    </r>
    <rPh sb="0" eb="3">
      <t>カチョウキュウ</t>
    </rPh>
    <rPh sb="3" eb="5">
      <t>イジョウ</t>
    </rPh>
    <phoneticPr fontId="7"/>
  </si>
  <si>
    <r>
      <rPr>
        <sz val="11"/>
        <color theme="1"/>
        <rFont val="ＭＳ Ｐゴシック"/>
        <family val="2"/>
        <charset val="128"/>
      </rPr>
      <t>課長級</t>
    </r>
    <rPh sb="0" eb="3">
      <t>カチョウキュウ</t>
    </rPh>
    <phoneticPr fontId="7"/>
  </si>
  <si>
    <r>
      <rPr>
        <sz val="11"/>
        <color theme="1"/>
        <rFont val="ＭＳ Ｐゴシック"/>
        <family val="2"/>
        <charset val="128"/>
      </rPr>
      <t>部長級</t>
    </r>
    <rPh sb="0" eb="3">
      <t>ブチョウキュウ</t>
    </rPh>
    <phoneticPr fontId="7"/>
  </si>
  <si>
    <t>（変更前）</t>
    <rPh sb="1" eb="4">
      <t>ヘンコウマエ</t>
    </rPh>
    <phoneticPr fontId="3"/>
  </si>
  <si>
    <t>出典：厚生労働省「賃金構造基本統計調査」</t>
    <rPh sb="0" eb="2">
      <t>シュッテン</t>
    </rPh>
    <phoneticPr fontId="3"/>
  </si>
  <si>
    <t>注：従業員規模100人以上の企業を対象とした結果である。</t>
    <rPh sb="0" eb="1">
      <t>チュウ</t>
    </rPh>
    <rPh sb="2" eb="5">
      <t>ジュウギョウイン</t>
    </rPh>
    <rPh sb="14" eb="16">
      <t>キギョウ</t>
    </rPh>
    <rPh sb="17" eb="19">
      <t>タイショウ</t>
    </rPh>
    <rPh sb="22" eb="24">
      <t>ケッカ</t>
    </rPh>
    <phoneticPr fontId="3"/>
  </si>
  <si>
    <r>
      <rPr>
        <sz val="11"/>
        <rFont val="ＭＳ Ｐゴシック"/>
        <family val="2"/>
        <charset val="128"/>
      </rPr>
      <t>注：賃金構造基本統計調査は、</t>
    </r>
    <r>
      <rPr>
        <sz val="11"/>
        <rFont val="Calibri"/>
        <family val="2"/>
      </rPr>
      <t>2020</t>
    </r>
    <r>
      <rPr>
        <sz val="11"/>
        <rFont val="ＭＳ Ｐゴシック"/>
        <family val="2"/>
        <charset val="128"/>
      </rPr>
      <t>年（令和</t>
    </r>
    <r>
      <rPr>
        <sz val="11"/>
        <rFont val="Calibri"/>
        <family val="2"/>
      </rPr>
      <t>2</t>
    </r>
    <r>
      <rPr>
        <sz val="11"/>
        <rFont val="ＭＳ Ｐゴシック"/>
        <family val="2"/>
        <charset val="128"/>
      </rPr>
      <t>年）において、事業所票と個人票が統合され内容も若干変更されている。また推計で使用している復元倍率の算出方法も変更になっている。上記数値の</t>
    </r>
    <r>
      <rPr>
        <sz val="11"/>
        <rFont val="Calibri"/>
        <family val="2"/>
      </rPr>
      <t>2005</t>
    </r>
    <r>
      <rPr>
        <sz val="11"/>
        <rFont val="ＭＳ Ｐゴシック"/>
        <family val="2"/>
        <charset val="128"/>
      </rPr>
      <t>年～</t>
    </r>
    <r>
      <rPr>
        <sz val="11"/>
        <rFont val="Calibri"/>
        <family val="2"/>
      </rPr>
      <t>2009</t>
    </r>
    <r>
      <rPr>
        <sz val="11"/>
        <rFont val="ＭＳ Ｐゴシック"/>
        <family val="2"/>
        <charset val="128"/>
      </rPr>
      <t>年は変更前の集計値を用いている。</t>
    </r>
    <r>
      <rPr>
        <sz val="11"/>
        <rFont val="Calibri"/>
        <family val="2"/>
      </rPr>
      <t>2010</t>
    </r>
    <r>
      <rPr>
        <sz val="11"/>
        <rFont val="ＭＳ Ｐゴシック"/>
        <family val="2"/>
        <charset val="128"/>
      </rPr>
      <t>年～</t>
    </r>
    <r>
      <rPr>
        <sz val="11"/>
        <rFont val="Calibri"/>
        <family val="2"/>
      </rPr>
      <t>2019</t>
    </r>
    <r>
      <rPr>
        <sz val="11"/>
        <rFont val="ＭＳ Ｐゴシック"/>
        <family val="2"/>
        <charset val="128"/>
      </rPr>
      <t>年は、</t>
    </r>
    <r>
      <rPr>
        <sz val="11"/>
        <rFont val="Calibri"/>
        <family val="2"/>
      </rPr>
      <t>2020</t>
    </r>
    <r>
      <rPr>
        <sz val="11"/>
        <rFont val="ＭＳ Ｐゴシック"/>
        <family val="2"/>
        <charset val="128"/>
      </rPr>
      <t>年（令和２年）調査と同じ推計方法による集計である。</t>
    </r>
    <rPh sb="0" eb="1">
      <t>チュウ</t>
    </rPh>
    <phoneticPr fontId="3"/>
  </si>
  <si>
    <r>
      <rPr>
        <b/>
        <sz val="11"/>
        <rFont val="ＭＳ Ｐゴシック"/>
        <family val="3"/>
        <charset val="128"/>
      </rPr>
      <t>注：政府目標は</t>
    </r>
    <r>
      <rPr>
        <b/>
        <sz val="11"/>
        <rFont val="Calibri"/>
        <family val="2"/>
      </rPr>
      <t>2025</t>
    </r>
    <r>
      <rPr>
        <b/>
        <sz val="11"/>
        <rFont val="ＭＳ Ｐゴシック"/>
        <family val="3"/>
        <charset val="128"/>
      </rPr>
      <t>年に民間企業</t>
    </r>
    <r>
      <rPr>
        <b/>
        <sz val="11"/>
        <rFont val="Calibri"/>
        <family val="2"/>
      </rPr>
      <t>18</t>
    </r>
    <r>
      <rPr>
        <b/>
        <sz val="11"/>
        <rFont val="ＭＳ Ｐゴシック"/>
        <family val="3"/>
        <charset val="128"/>
      </rPr>
      <t>％</t>
    </r>
    <rPh sb="0" eb="1">
      <t>チュウ</t>
    </rPh>
    <rPh sb="2" eb="4">
      <t>セイフ</t>
    </rPh>
    <rPh sb="4" eb="6">
      <t>モクヒョウ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</si>
</sst>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  <charset val="128"/>
    </font>
    <font>
      <sz val="11"/>
      <color theme="1"/>
      <name val="Calibri"/>
      <family val="2"/>
    </font>
    <font>
      <sz val="11"/>
      <color theme="1"/>
      <name val="Yu Gothic"/>
      <family val="2"/>
      <charset val="128"/>
    </font>
    <font>
      <sz val="11"/>
      <color theme="1"/>
      <name val="HGP明朝E"/>
      <family val="1"/>
      <charset val="128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ＭＳ Ｐゴシック"/>
      <family val="2"/>
      <charset val="128"/>
    </font>
    <font>
      <b/>
      <sz val="14"/>
      <color rgb="FFC00000"/>
      <name val="Calibri"/>
      <family val="2"/>
    </font>
    <font>
      <sz val="11"/>
      <name val="Calibri"/>
      <family val="2"/>
      <charset val="128"/>
    </font>
    <font>
      <b/>
      <sz val="11"/>
      <name val="Calibri"/>
      <family val="3"/>
      <charset val="128"/>
    </font>
    <font>
      <b/>
      <sz val="11"/>
      <name val="ＭＳ Ｐゴシック"/>
      <family val="3"/>
      <charset val="128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0" fontId="5" fillId="0" borderId="6" xfId="0" applyFont="1" applyBorder="1">
      <alignment vertical="center"/>
    </xf>
    <xf numFmtId="0" fontId="0" fillId="0" borderId="6" xfId="0" applyBorder="1">
      <alignment vertical="center"/>
    </xf>
    <xf numFmtId="176" fontId="8" fillId="0" borderId="7" xfId="0" applyNumberFormat="1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5" fillId="0" borderId="9" xfId="0" applyFont="1" applyBorder="1">
      <alignment vertical="center"/>
    </xf>
    <xf numFmtId="176" fontId="8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176" fontId="8" fillId="0" borderId="12" xfId="0" applyNumberFormat="1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176" fontId="9" fillId="0" borderId="16" xfId="0" applyNumberFormat="1" applyFont="1" applyBorder="1">
      <alignment vertical="center"/>
    </xf>
    <xf numFmtId="176" fontId="9" fillId="0" borderId="17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5" fillId="0" borderId="17" xfId="0" applyFont="1" applyBorder="1">
      <alignment vertical="center"/>
    </xf>
    <xf numFmtId="176" fontId="5" fillId="0" borderId="17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0" fontId="5" fillId="0" borderId="18" xfId="0" applyFont="1" applyBorder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779395902842744E-2"/>
          <c:y val="0.10256877140574411"/>
          <c:w val="0.90865153937114196"/>
          <c:h val="0.82870867988297303"/>
        </c:manualLayout>
      </c:layout>
      <c:lineChart>
        <c:grouping val="standard"/>
        <c:varyColors val="0"/>
        <c:ser>
          <c:idx val="0"/>
          <c:order val="0"/>
          <c:tx>
            <c:strRef>
              <c:f>'6-2-1'!$T$4</c:f>
              <c:strCache>
                <c:ptCount val="1"/>
                <c:pt idx="0">
                  <c:v>課長級以上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9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'6-2-1'!$B$5:$B$26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'6-2-1'!$T$5:$T$26</c:f>
              <c:numCache>
                <c:formatCode>0.0</c:formatCode>
                <c:ptCount val="22"/>
                <c:pt idx="9">
                  <c:v>6.0439633417452514</c:v>
                </c:pt>
                <c:pt idx="10">
                  <c:v>6.8113325512290048</c:v>
                </c:pt>
                <c:pt idx="11">
                  <c:v>6.7299262544479408</c:v>
                </c:pt>
                <c:pt idx="12">
                  <c:v>7.3823900872767023</c:v>
                </c:pt>
                <c:pt idx="13">
                  <c:v>8.2684365424443182</c:v>
                </c:pt>
                <c:pt idx="14">
                  <c:v>8.6377408442418009</c:v>
                </c:pt>
                <c:pt idx="15">
                  <c:v>8.9044951349612678</c:v>
                </c:pt>
                <c:pt idx="16">
                  <c:v>9.4837024207422687</c:v>
                </c:pt>
                <c:pt idx="17">
                  <c:v>9.7181075770231544</c:v>
                </c:pt>
                <c:pt idx="18">
                  <c:v>10.008836955359305</c:v>
                </c:pt>
                <c:pt idx="19">
                  <c:v>10.617935021964248</c:v>
                </c:pt>
                <c:pt idx="20">
                  <c:v>11.016916239923214</c:v>
                </c:pt>
                <c:pt idx="21">
                  <c:v>12.102378665461327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1-41D7-95E7-3DD7DD29731C}"/>
            </c:ext>
          </c:extLst>
        </c:ser>
        <c:ser>
          <c:idx val="3"/>
          <c:order val="1"/>
          <c:tx>
            <c:strRef>
              <c:f>'6-2-1'!$U$4</c:f>
              <c:strCache>
                <c:ptCount val="1"/>
                <c:pt idx="0">
                  <c:v>（変更前）</c:v>
                </c:pt>
              </c:strCache>
            </c:strRef>
          </c:tx>
          <c:spPr>
            <a:ln w="317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5364655858871901E-2"/>
                  <c:y val="-2.1500347489249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21-41D7-95E7-3DD7DD29731C}"/>
                </c:ext>
              </c:extLst>
            </c:dLbl>
            <c:dLbl>
              <c:idx val="1"/>
              <c:layout>
                <c:manualLayout>
                  <c:x val="-2.5364655858871901E-2"/>
                  <c:y val="-2.1500347489249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21-41D7-95E7-3DD7DD29731C}"/>
                </c:ext>
              </c:extLst>
            </c:dLbl>
            <c:dLbl>
              <c:idx val="2"/>
              <c:layout>
                <c:manualLayout>
                  <c:x val="-1.9086275695784798E-2"/>
                  <c:y val="-1.8902105823723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21-41D7-95E7-3DD7DD29731C}"/>
                </c:ext>
              </c:extLst>
            </c:dLbl>
            <c:dLbl>
              <c:idx val="3"/>
              <c:layout>
                <c:manualLayout>
                  <c:x val="-2.5364655858871901E-2"/>
                  <c:y val="-1.8902105823723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21-41D7-95E7-3DD7DD29731C}"/>
                </c:ext>
              </c:extLst>
            </c:dLbl>
            <c:dLbl>
              <c:idx val="4"/>
              <c:layout>
                <c:manualLayout>
                  <c:x val="-2.5364655858871928E-2"/>
                  <c:y val="-1.3705622492671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21-41D7-95E7-3DD7DD29731C}"/>
                </c:ext>
              </c:extLst>
            </c:dLbl>
            <c:dLbl>
              <c:idx val="5"/>
              <c:layout>
                <c:manualLayout>
                  <c:x val="-2.536465585887196E-2"/>
                  <c:y val="-1.3705622492671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21-41D7-95E7-3DD7DD29731C}"/>
                </c:ext>
              </c:extLst>
            </c:dLbl>
            <c:dLbl>
              <c:idx val="6"/>
              <c:layout>
                <c:manualLayout>
                  <c:x val="-2.5364655858871901E-2"/>
                  <c:y val="-1.630386415819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21-41D7-95E7-3DD7DD29731C}"/>
                </c:ext>
              </c:extLst>
            </c:dLbl>
            <c:dLbl>
              <c:idx val="7"/>
              <c:layout>
                <c:manualLayout>
                  <c:x val="-2.5364655858871901E-2"/>
                  <c:y val="-1.8902105823723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21-41D7-95E7-3DD7DD29731C}"/>
                </c:ext>
              </c:extLst>
            </c:dLbl>
            <c:dLbl>
              <c:idx val="8"/>
              <c:layout>
                <c:manualLayout>
                  <c:x val="-2.5364655858871901E-2"/>
                  <c:y val="-1.6303864158197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21-41D7-95E7-3DD7DD2973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'6-2-1'!$B$5:$B$26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'6-2-1'!$U$5:$U$26</c:f>
              <c:numCache>
                <c:formatCode>0.0</c:formatCode>
                <c:ptCount val="22"/>
                <c:pt idx="0">
                  <c:v>3.1</c:v>
                </c:pt>
                <c:pt idx="1">
                  <c:v>3.8</c:v>
                </c:pt>
                <c:pt idx="2">
                  <c:v>4.0999999999999996</c:v>
                </c:pt>
                <c:pt idx="3">
                  <c:v>4.3</c:v>
                </c:pt>
                <c:pt idx="4">
                  <c:v>4.4000000000000004</c:v>
                </c:pt>
                <c:pt idx="5">
                  <c:v>5.0999999999999996</c:v>
                </c:pt>
                <c:pt idx="6">
                  <c:v>5.8</c:v>
                </c:pt>
                <c:pt idx="7">
                  <c:v>5.9</c:v>
                </c:pt>
                <c:pt idx="8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B21-41D7-95E7-3DD7DD29731C}"/>
            </c:ext>
          </c:extLst>
        </c:ser>
        <c:ser>
          <c:idx val="1"/>
          <c:order val="2"/>
          <c:tx>
            <c:strRef>
              <c:f>'6-2-1'!$V$4</c:f>
              <c:strCache>
                <c:ptCount val="1"/>
                <c:pt idx="0">
                  <c:v>課長級</c:v>
                </c:pt>
              </c:strCache>
            </c:strRef>
          </c:tx>
          <c:spPr>
            <a:ln w="31750" cap="rnd">
              <a:solidFill>
                <a:srgbClr val="5BD5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D5D5"/>
              </a:solidFill>
              <a:ln w="12700">
                <a:solidFill>
                  <a:srgbClr val="5BD5D5"/>
                </a:solidFill>
                <a:prstDash val="sysDash"/>
                <a:round/>
              </a:ln>
              <a:effectLst/>
            </c:spPr>
          </c:marker>
          <c:dLbls>
            <c:dLbl>
              <c:idx val="21"/>
              <c:layout>
                <c:manualLayout>
                  <c:x val="-4.6432110730354546E-2"/>
                  <c:y val="-1.240019744781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21-41D7-95E7-3DD7DD2973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9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'6-2-1'!$B$5:$B$26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'6-2-1'!$V$5:$V$26</c:f>
              <c:numCache>
                <c:formatCode>0.0</c:formatCode>
                <c:ptCount val="22"/>
                <c:pt idx="9">
                  <c:v>6.8672526269082255</c:v>
                </c:pt>
                <c:pt idx="10">
                  <c:v>7.756519245344859</c:v>
                </c:pt>
                <c:pt idx="11">
                  <c:v>7.7609860572332936</c:v>
                </c:pt>
                <c:pt idx="12">
                  <c:v>8.3451890003421632</c:v>
                </c:pt>
                <c:pt idx="13">
                  <c:v>9.1999965982634127</c:v>
                </c:pt>
                <c:pt idx="14">
                  <c:v>9.7684757990101492</c:v>
                </c:pt>
                <c:pt idx="15">
                  <c:v>9.8872319905037465</c:v>
                </c:pt>
                <c:pt idx="16">
                  <c:v>10.842096748099014</c:v>
                </c:pt>
                <c:pt idx="17">
                  <c:v>11.073483450849571</c:v>
                </c:pt>
                <c:pt idx="18">
                  <c:v>11.309485582171988</c:v>
                </c:pt>
                <c:pt idx="19">
                  <c:v>11.535744732675679</c:v>
                </c:pt>
                <c:pt idx="20">
                  <c:v>12.428289176128924</c:v>
                </c:pt>
                <c:pt idx="21">
                  <c:v>13.875907980389263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B21-41D7-95E7-3DD7DD29731C}"/>
            </c:ext>
          </c:extLst>
        </c:ser>
        <c:ser>
          <c:idx val="4"/>
          <c:order val="3"/>
          <c:tx>
            <c:strRef>
              <c:f>'6-2-1'!$W$4</c:f>
              <c:strCache>
                <c:ptCount val="1"/>
                <c:pt idx="0">
                  <c:v>（変更前）</c:v>
                </c:pt>
              </c:strCache>
            </c:strRef>
          </c:tx>
          <c:spPr>
            <a:ln w="31750" cap="rnd">
              <a:solidFill>
                <a:srgbClr val="5BD5D5"/>
              </a:solidFill>
              <a:prstDash val="sysDot"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rgbClr val="5BD5D5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'6-2-1'!$B$5:$B$26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'6-2-1'!$W$5:$W$26</c:f>
              <c:numCache>
                <c:formatCode>General</c:formatCode>
                <c:ptCount val="22"/>
                <c:pt idx="0">
                  <c:v>3.6</c:v>
                </c:pt>
                <c:pt idx="1">
                  <c:v>4.5</c:v>
                </c:pt>
                <c:pt idx="2">
                  <c:v>4.5999999999999996</c:v>
                </c:pt>
                <c:pt idx="3">
                  <c:v>5</c:v>
                </c:pt>
                <c:pt idx="4">
                  <c:v>5.0999999999999996</c:v>
                </c:pt>
                <c:pt idx="5">
                  <c:v>5.8</c:v>
                </c:pt>
                <c:pt idx="6">
                  <c:v>6.5</c:v>
                </c:pt>
                <c:pt idx="7">
                  <c:v>6.6</c:v>
                </c:pt>
                <c:pt idx="8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B21-41D7-95E7-3DD7DD29731C}"/>
            </c:ext>
          </c:extLst>
        </c:ser>
        <c:ser>
          <c:idx val="2"/>
          <c:order val="4"/>
          <c:tx>
            <c:strRef>
              <c:f>'6-2-1'!$X$4</c:f>
              <c:strCache>
                <c:ptCount val="1"/>
                <c:pt idx="0">
                  <c:v>部長級</c:v>
                </c:pt>
              </c:strCache>
            </c:strRef>
          </c:tx>
          <c:spPr>
            <a:ln w="31750" cap="rnd">
              <a:solidFill>
                <a:srgbClr val="A7B5D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7B5DB"/>
              </a:solidFill>
              <a:ln w="12700">
                <a:solidFill>
                  <a:srgbClr val="A7B5DB"/>
                </a:solidFill>
                <a:prstDash val="sysDash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9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'6-2-1'!$B$5:$B$26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'6-2-1'!$X$5:$X$26</c:f>
              <c:numCache>
                <c:formatCode>0.0</c:formatCode>
                <c:ptCount val="22"/>
                <c:pt idx="9">
                  <c:v>4.0911839129363816</c:v>
                </c:pt>
                <c:pt idx="10">
                  <c:v>4.7476351275801152</c:v>
                </c:pt>
                <c:pt idx="11">
                  <c:v>4.6723196814171448</c:v>
                </c:pt>
                <c:pt idx="12">
                  <c:v>5.1589694537439437</c:v>
                </c:pt>
                <c:pt idx="13">
                  <c:v>5.9646244768334489</c:v>
                </c:pt>
                <c:pt idx="14">
                  <c:v>5.9824682359893622</c:v>
                </c:pt>
                <c:pt idx="15">
                  <c:v>6.3445743550101463</c:v>
                </c:pt>
                <c:pt idx="16">
                  <c:v>6.0575765613204657</c:v>
                </c:pt>
                <c:pt idx="17">
                  <c:v>6.3453798423612273</c:v>
                </c:pt>
                <c:pt idx="18">
                  <c:v>6.9573406158772011</c:v>
                </c:pt>
                <c:pt idx="19">
                  <c:v>8.5222743367753644</c:v>
                </c:pt>
                <c:pt idx="20">
                  <c:v>7.7360091489283214</c:v>
                </c:pt>
                <c:pt idx="21">
                  <c:v>8.1703504435073437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B21-41D7-95E7-3DD7DD29731C}"/>
            </c:ext>
          </c:extLst>
        </c:ser>
        <c:ser>
          <c:idx val="5"/>
          <c:order val="5"/>
          <c:tx>
            <c:strRef>
              <c:f>'6-2-1'!$Y$4</c:f>
              <c:strCache>
                <c:ptCount val="1"/>
                <c:pt idx="0">
                  <c:v>（変更前）</c:v>
                </c:pt>
              </c:strCache>
            </c:strRef>
          </c:tx>
          <c:spPr>
            <a:ln w="31750" cap="rnd">
              <a:solidFill>
                <a:schemeClr val="accent1">
                  <a:tint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lt2"/>
                </a:solidFill>
                <a:round/>
              </a:ln>
              <a:effectLst/>
            </c:spPr>
          </c:marker>
          <c:dPt>
            <c:idx val="7"/>
            <c:marker>
              <c:symbol val="circle"/>
              <c:size val="6"/>
              <c:spPr>
                <a:noFill/>
                <a:ln w="12700">
                  <a:solidFill>
                    <a:schemeClr val="lt2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B21-41D7-95E7-3DD7DD29731C}"/>
              </c:ext>
            </c:extLst>
          </c:dPt>
          <c:dLbls>
            <c:dLbl>
              <c:idx val="0"/>
              <c:layout>
                <c:manualLayout>
                  <c:x val="-2.5364655858871901E-2"/>
                  <c:y val="-2.409858915477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21-41D7-95E7-3DD7DD29731C}"/>
                </c:ext>
              </c:extLst>
            </c:dLbl>
            <c:dLbl>
              <c:idx val="1"/>
              <c:layout>
                <c:manualLayout>
                  <c:x val="-2.5364655858871901E-2"/>
                  <c:y val="-3.1893314151353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21-41D7-95E7-3DD7DD29731C}"/>
                </c:ext>
              </c:extLst>
            </c:dLbl>
            <c:dLbl>
              <c:idx val="2"/>
              <c:layout>
                <c:manualLayout>
                  <c:x val="-2.5364655858871901E-2"/>
                  <c:y val="-2.409858915477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21-41D7-95E7-3DD7DD29731C}"/>
                </c:ext>
              </c:extLst>
            </c:dLbl>
            <c:dLbl>
              <c:idx val="3"/>
              <c:layout>
                <c:manualLayout>
                  <c:x val="-2.5364655858871901E-2"/>
                  <c:y val="-2.9295072485827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21-41D7-95E7-3DD7DD29731C}"/>
                </c:ext>
              </c:extLst>
            </c:dLbl>
            <c:dLbl>
              <c:idx val="4"/>
              <c:layout>
                <c:manualLayout>
                  <c:x val="-2.6934250899643707E-2"/>
                  <c:y val="-2.4098589154775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21-41D7-95E7-3DD7DD29731C}"/>
                </c:ext>
              </c:extLst>
            </c:dLbl>
            <c:dLbl>
              <c:idx val="5"/>
              <c:layout>
                <c:manualLayout>
                  <c:x val="-2.536465585887196E-2"/>
                  <c:y val="-2.409858915477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21-41D7-95E7-3DD7DD29731C}"/>
                </c:ext>
              </c:extLst>
            </c:dLbl>
            <c:dLbl>
              <c:idx val="6"/>
              <c:layout>
                <c:manualLayout>
                  <c:x val="-2.5364655858871901E-2"/>
                  <c:y val="-2.409858915477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21-41D7-95E7-3DD7DD29731C}"/>
                </c:ext>
              </c:extLst>
            </c:dLbl>
            <c:dLbl>
              <c:idx val="7"/>
              <c:layout>
                <c:manualLayout>
                  <c:x val="-2.5364655858871901E-2"/>
                  <c:y val="-2.929507248582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21-41D7-95E7-3DD7DD29731C}"/>
                </c:ext>
              </c:extLst>
            </c:dLbl>
            <c:dLbl>
              <c:idx val="8"/>
              <c:layout>
                <c:manualLayout>
                  <c:x val="-2.5364655858871901E-2"/>
                  <c:y val="-2.1500347489249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21-41D7-95E7-3DD7DD2973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'6-2-1'!$B$5:$B$26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'6-2-1'!$Y$5:$Y$26</c:f>
              <c:numCache>
                <c:formatCode>General</c:formatCode>
                <c:ptCount val="22"/>
                <c:pt idx="0">
                  <c:v>1.8</c:v>
                </c:pt>
                <c:pt idx="1">
                  <c:v>2.4</c:v>
                </c:pt>
                <c:pt idx="2">
                  <c:v>3.1</c:v>
                </c:pt>
                <c:pt idx="3">
                  <c:v>2.7</c:v>
                </c:pt>
                <c:pt idx="4">
                  <c:v>2.8</c:v>
                </c:pt>
                <c:pt idx="5">
                  <c:v>3.7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B21-41D7-95E7-3DD7DD29731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665592"/>
        <c:axId val="621660016"/>
      </c:lineChart>
      <c:catAx>
        <c:axId val="62166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21660016"/>
        <c:crosses val="autoZero"/>
        <c:auto val="1"/>
        <c:lblAlgn val="ctr"/>
        <c:lblOffset val="100"/>
        <c:tickLblSkip val="2"/>
        <c:noMultiLvlLbl val="0"/>
      </c:catAx>
      <c:valAx>
        <c:axId val="62166001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21665592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t"/>
      <c:layout>
        <c:manualLayout>
          <c:xMode val="edge"/>
          <c:yMode val="edge"/>
          <c:x val="0.10450393174580636"/>
          <c:y val="1.962863615004562E-2"/>
          <c:w val="0.86081585078416101"/>
          <c:h val="5.6102379723403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5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428621</xdr:colOff>
      <xdr:row>3</xdr:row>
      <xdr:rowOff>0</xdr:rowOff>
    </xdr:from>
    <xdr:to>
      <xdr:col>17</xdr:col>
      <xdr:colOff>369793</xdr:colOff>
      <xdr:row>28</xdr:row>
      <xdr:rowOff>108856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446A0E-A4D5-4C61-9E4E-C6B26DAFF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0.01042</cdr:x>
      <cdr:y>0.03125</cdr:y>
    </cdr:from>
    <cdr:to>
      <cdr:x>0.06909</cdr:x>
      <cdr:y>0.11807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5351" y="88432"/>
          <a:ext cx="311645" cy="245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%</a:t>
          </a:r>
          <a:endParaRPr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0.93476</cdr:x>
      <cdr:y>0.93625</cdr:y>
    </cdr:from>
    <cdr:to>
      <cdr:x>0.99021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486844" y="4560794"/>
          <a:ext cx="444122" cy="310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T4" t="str">
            <v>課長級以上</v>
          </cell>
          <cell r="U4" t="str">
            <v>（変更前）</v>
          </cell>
          <cell r="V4" t="str">
            <v>課長級</v>
          </cell>
          <cell r="W4" t="str">
            <v>（変更前）</v>
          </cell>
          <cell r="X4" t="str">
            <v>部長級</v>
          </cell>
          <cell r="Y4" t="str">
            <v>（変更前）</v>
          </cell>
        </row>
        <row r="5">
          <cell r="B5">
            <v>2001</v>
          </cell>
          <cell r="U5">
            <v>3.1</v>
          </cell>
          <cell r="W5">
            <v>3.6</v>
          </cell>
          <cell r="Y5">
            <v>1.8</v>
          </cell>
        </row>
        <row r="6">
          <cell r="B6">
            <v>2002</v>
          </cell>
          <cell r="U6">
            <v>3.8</v>
          </cell>
          <cell r="W6">
            <v>4.5</v>
          </cell>
          <cell r="Y6">
            <v>2.4</v>
          </cell>
        </row>
        <row r="7">
          <cell r="B7">
            <v>2003</v>
          </cell>
          <cell r="U7">
            <v>4.0999999999999996</v>
          </cell>
          <cell r="W7">
            <v>4.5999999999999996</v>
          </cell>
          <cell r="Y7">
            <v>3.1</v>
          </cell>
        </row>
        <row r="8">
          <cell r="B8">
            <v>2004</v>
          </cell>
          <cell r="U8">
            <v>4.3</v>
          </cell>
          <cell r="W8">
            <v>5</v>
          </cell>
          <cell r="Y8">
            <v>2.7</v>
          </cell>
        </row>
        <row r="9">
          <cell r="B9">
            <v>2005</v>
          </cell>
          <cell r="U9">
            <v>4.4000000000000004</v>
          </cell>
          <cell r="W9">
            <v>5.0999999999999996</v>
          </cell>
          <cell r="Y9">
            <v>2.8</v>
          </cell>
        </row>
        <row r="10">
          <cell r="B10">
            <v>2006</v>
          </cell>
          <cell r="U10">
            <v>5.0999999999999996</v>
          </cell>
          <cell r="W10">
            <v>5.8</v>
          </cell>
          <cell r="Y10">
            <v>3.7</v>
          </cell>
        </row>
        <row r="11">
          <cell r="B11">
            <v>2007</v>
          </cell>
          <cell r="U11">
            <v>5.8</v>
          </cell>
          <cell r="W11">
            <v>6.5</v>
          </cell>
          <cell r="Y11">
            <v>4.0999999999999996</v>
          </cell>
        </row>
        <row r="12">
          <cell r="B12">
            <v>2008</v>
          </cell>
          <cell r="U12">
            <v>5.9</v>
          </cell>
          <cell r="W12">
            <v>6.6</v>
          </cell>
          <cell r="Y12">
            <v>4.0999999999999996</v>
          </cell>
        </row>
        <row r="13">
          <cell r="B13">
            <v>2009</v>
          </cell>
          <cell r="U13">
            <v>6.5</v>
          </cell>
          <cell r="W13">
            <v>7.2</v>
          </cell>
          <cell r="Y13">
            <v>4.9000000000000004</v>
          </cell>
        </row>
        <row r="14">
          <cell r="B14">
            <v>2010</v>
          </cell>
          <cell r="T14">
            <v>6.0439633417452514</v>
          </cell>
          <cell r="V14">
            <v>6.8672526269082255</v>
          </cell>
          <cell r="X14">
            <v>4.0911839129363816</v>
          </cell>
        </row>
        <row r="15">
          <cell r="B15">
            <v>2011</v>
          </cell>
          <cell r="T15">
            <v>6.8113325512290048</v>
          </cell>
          <cell r="V15">
            <v>7.756519245344859</v>
          </cell>
          <cell r="X15">
            <v>4.7476351275801152</v>
          </cell>
        </row>
        <row r="16">
          <cell r="B16">
            <v>2012</v>
          </cell>
          <cell r="T16">
            <v>6.7299262544479408</v>
          </cell>
          <cell r="V16">
            <v>7.7609860572332936</v>
          </cell>
          <cell r="X16">
            <v>4.6723196814171448</v>
          </cell>
        </row>
        <row r="17">
          <cell r="B17">
            <v>2013</v>
          </cell>
          <cell r="T17">
            <v>7.3823900872767023</v>
          </cell>
          <cell r="V17">
            <v>8.3451890003421632</v>
          </cell>
          <cell r="X17">
            <v>5.1589694537439437</v>
          </cell>
        </row>
        <row r="18">
          <cell r="B18">
            <v>2014</v>
          </cell>
          <cell r="T18">
            <v>8.2684365424443182</v>
          </cell>
          <cell r="V18">
            <v>9.1999965982634127</v>
          </cell>
          <cell r="X18">
            <v>5.9646244768334489</v>
          </cell>
        </row>
        <row r="19">
          <cell r="B19">
            <v>2015</v>
          </cell>
          <cell r="T19">
            <v>8.6377408442418009</v>
          </cell>
          <cell r="V19">
            <v>9.7684757990101492</v>
          </cell>
          <cell r="X19">
            <v>5.9824682359893622</v>
          </cell>
        </row>
        <row r="20">
          <cell r="B20">
            <v>2016</v>
          </cell>
          <cell r="T20">
            <v>8.9044951349612678</v>
          </cell>
          <cell r="V20">
            <v>9.8872319905037465</v>
          </cell>
          <cell r="X20">
            <v>6.3445743550101463</v>
          </cell>
        </row>
        <row r="21">
          <cell r="B21">
            <v>2017</v>
          </cell>
          <cell r="T21">
            <v>9.4837024207422687</v>
          </cell>
          <cell r="V21">
            <v>10.842096748099014</v>
          </cell>
          <cell r="X21">
            <v>6.0575765613204657</v>
          </cell>
        </row>
        <row r="22">
          <cell r="B22">
            <v>2018</v>
          </cell>
          <cell r="T22">
            <v>9.7181075770231544</v>
          </cell>
          <cell r="V22">
            <v>11.073483450849571</v>
          </cell>
          <cell r="X22">
            <v>6.3453798423612273</v>
          </cell>
        </row>
        <row r="23">
          <cell r="B23">
            <v>2019</v>
          </cell>
          <cell r="T23">
            <v>10.008836955359305</v>
          </cell>
          <cell r="V23">
            <v>11.309485582171988</v>
          </cell>
          <cell r="X23">
            <v>6.9573406158772011</v>
          </cell>
        </row>
        <row r="24">
          <cell r="B24">
            <v>2020</v>
          </cell>
          <cell r="T24">
            <v>10.617935021964248</v>
          </cell>
          <cell r="V24">
            <v>11.535744732675679</v>
          </cell>
          <cell r="X24">
            <v>8.5222743367753644</v>
          </cell>
        </row>
        <row r="25">
          <cell r="B25">
            <v>2021</v>
          </cell>
          <cell r="T25">
            <v>11.016916239923214</v>
          </cell>
          <cell r="V25">
            <v>12.428289176128924</v>
          </cell>
          <cell r="X25">
            <v>7.7360091489283214</v>
          </cell>
        </row>
        <row r="26">
          <cell r="B26">
            <v>2022</v>
          </cell>
          <cell r="T26">
            <v>12.102378665461327</v>
          </cell>
          <cell r="V26">
            <v>13.875907980389263</v>
          </cell>
          <cell r="X26">
            <v>8.1703504435073437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9A55B-ED5A-4E5B-8891-CAF9415725CA}">
  <sheetPr codeName="Sheet28">
    <tabColor rgb="FFFF0000"/>
  </sheetPr>
  <dimension ref="A1:Y33"/>
  <sheetViews>
    <sheetView showGridLines="0" tabSelected="1" topLeftCell="A10" zoomScale="85" zoomScaleNormal="85" workbookViewId="0">
      <selection activeCell="B23" sqref="B23:E28"/>
    </sheetView>
  </sheetViews>
  <sheetFormatPr defaultColWidth="8.88671875" defaultRowHeight="14.4"/>
  <cols>
    <col min="1" max="2" width="8.88671875" style="3"/>
    <col min="3" max="3" width="11.44140625" style="3" customWidth="1"/>
    <col min="4" max="4" width="10.21875" style="3" bestFit="1" customWidth="1"/>
    <col min="5" max="5" width="9.21875" style="3" bestFit="1" customWidth="1"/>
    <col min="6" max="16384" width="8.88671875" style="3"/>
  </cols>
  <sheetData>
    <row r="1" spans="1:25" s="1" customFormat="1">
      <c r="A1" s="1" t="s">
        <v>0</v>
      </c>
    </row>
    <row r="2" spans="1:25" ht="18">
      <c r="A2" s="2" t="s">
        <v>1</v>
      </c>
    </row>
    <row r="3" spans="1:25" ht="19.5" customHeight="1">
      <c r="E3" s="4" t="s">
        <v>2</v>
      </c>
      <c r="S3" t="s">
        <v>3</v>
      </c>
    </row>
    <row r="4" spans="1:25">
      <c r="B4" s="5"/>
      <c r="C4" s="6" t="s">
        <v>4</v>
      </c>
      <c r="D4" s="6" t="s">
        <v>5</v>
      </c>
      <c r="E4" s="7" t="s">
        <v>6</v>
      </c>
      <c r="S4" s="8"/>
      <c r="T4" s="8" t="str">
        <f t="shared" ref="S4:T24" si="0">C4</f>
        <v>課長級以上</v>
      </c>
      <c r="U4" s="9" t="s">
        <v>7</v>
      </c>
      <c r="V4" s="10" t="str">
        <f>D4</f>
        <v>課長級</v>
      </c>
      <c r="W4" s="11" t="s">
        <v>7</v>
      </c>
      <c r="X4" s="8" t="str">
        <f>E4</f>
        <v>部長級</v>
      </c>
      <c r="Y4" s="9" t="s">
        <v>7</v>
      </c>
    </row>
    <row r="5" spans="1:25">
      <c r="B5" s="5">
        <v>2001</v>
      </c>
      <c r="C5" s="12">
        <v>3.1</v>
      </c>
      <c r="D5" s="13">
        <v>3.6</v>
      </c>
      <c r="E5" s="14">
        <v>1.8</v>
      </c>
      <c r="S5" s="15">
        <f t="shared" si="0"/>
        <v>2001</v>
      </c>
      <c r="T5" s="16"/>
      <c r="U5" s="17">
        <f>C5</f>
        <v>3.1</v>
      </c>
      <c r="V5" s="18"/>
      <c r="W5" s="3">
        <f>D5</f>
        <v>3.6</v>
      </c>
      <c r="X5" s="16"/>
      <c r="Y5" s="19">
        <f>E5</f>
        <v>1.8</v>
      </c>
    </row>
    <row r="6" spans="1:25">
      <c r="B6" s="5">
        <v>2002</v>
      </c>
      <c r="C6" s="20">
        <v>3.8</v>
      </c>
      <c r="D6" s="13">
        <v>4.5</v>
      </c>
      <c r="E6" s="14">
        <v>2.4</v>
      </c>
      <c r="S6" s="15">
        <f t="shared" si="0"/>
        <v>2002</v>
      </c>
      <c r="T6" s="16"/>
      <c r="U6" s="17">
        <f t="shared" ref="U6:U13" si="1">C6</f>
        <v>3.8</v>
      </c>
      <c r="V6" s="18"/>
      <c r="W6" s="3">
        <f t="shared" ref="W6:W13" si="2">D6</f>
        <v>4.5</v>
      </c>
      <c r="X6" s="16"/>
      <c r="Y6" s="19">
        <f t="shared" ref="Y6:Y13" si="3">E6</f>
        <v>2.4</v>
      </c>
    </row>
    <row r="7" spans="1:25">
      <c r="B7" s="5">
        <v>2003</v>
      </c>
      <c r="C7" s="20">
        <v>4.0999999999999996</v>
      </c>
      <c r="D7" s="13">
        <v>4.5999999999999996</v>
      </c>
      <c r="E7" s="14">
        <v>3.1</v>
      </c>
      <c r="S7" s="15">
        <f t="shared" si="0"/>
        <v>2003</v>
      </c>
      <c r="T7" s="16"/>
      <c r="U7" s="17">
        <f t="shared" si="1"/>
        <v>4.0999999999999996</v>
      </c>
      <c r="V7" s="18"/>
      <c r="W7" s="3">
        <f t="shared" si="2"/>
        <v>4.5999999999999996</v>
      </c>
      <c r="X7" s="16"/>
      <c r="Y7" s="19">
        <f t="shared" si="3"/>
        <v>3.1</v>
      </c>
    </row>
    <row r="8" spans="1:25">
      <c r="B8" s="5">
        <v>2004</v>
      </c>
      <c r="C8" s="20">
        <v>4.3</v>
      </c>
      <c r="D8" s="13">
        <v>5</v>
      </c>
      <c r="E8" s="14">
        <v>2.7</v>
      </c>
      <c r="S8" s="15">
        <f t="shared" si="0"/>
        <v>2004</v>
      </c>
      <c r="T8" s="16"/>
      <c r="U8" s="17">
        <f t="shared" si="1"/>
        <v>4.3</v>
      </c>
      <c r="V8" s="18"/>
      <c r="W8" s="3">
        <f t="shared" si="2"/>
        <v>5</v>
      </c>
      <c r="X8" s="16"/>
      <c r="Y8" s="19">
        <f t="shared" si="3"/>
        <v>2.7</v>
      </c>
    </row>
    <row r="9" spans="1:25">
      <c r="B9" s="5">
        <v>2005</v>
      </c>
      <c r="C9" s="20">
        <v>4.4000000000000004</v>
      </c>
      <c r="D9" s="13">
        <v>5.0999999999999996</v>
      </c>
      <c r="E9" s="14">
        <v>2.8</v>
      </c>
      <c r="S9" s="15">
        <f t="shared" si="0"/>
        <v>2005</v>
      </c>
      <c r="T9" s="16"/>
      <c r="U9" s="17">
        <f t="shared" si="1"/>
        <v>4.4000000000000004</v>
      </c>
      <c r="V9" s="18"/>
      <c r="W9" s="3">
        <f t="shared" si="2"/>
        <v>5.0999999999999996</v>
      </c>
      <c r="X9" s="16"/>
      <c r="Y9" s="19">
        <f t="shared" si="3"/>
        <v>2.8</v>
      </c>
    </row>
    <row r="10" spans="1:25">
      <c r="B10" s="5">
        <v>2006</v>
      </c>
      <c r="C10" s="20">
        <v>5.0999999999999996</v>
      </c>
      <c r="D10" s="13">
        <v>5.8</v>
      </c>
      <c r="E10" s="14">
        <v>3.7</v>
      </c>
      <c r="S10" s="15">
        <f t="shared" si="0"/>
        <v>2006</v>
      </c>
      <c r="T10" s="16"/>
      <c r="U10" s="17">
        <f t="shared" si="1"/>
        <v>5.0999999999999996</v>
      </c>
      <c r="V10" s="18"/>
      <c r="W10" s="3">
        <f t="shared" si="2"/>
        <v>5.8</v>
      </c>
      <c r="X10" s="16"/>
      <c r="Y10" s="19">
        <f t="shared" si="3"/>
        <v>3.7</v>
      </c>
    </row>
    <row r="11" spans="1:25">
      <c r="B11" s="5">
        <v>2007</v>
      </c>
      <c r="C11" s="20">
        <v>5.8</v>
      </c>
      <c r="D11" s="13">
        <v>6.5</v>
      </c>
      <c r="E11" s="14">
        <v>4.0999999999999996</v>
      </c>
      <c r="S11" s="15">
        <f t="shared" si="0"/>
        <v>2007</v>
      </c>
      <c r="T11" s="16"/>
      <c r="U11" s="17">
        <f t="shared" si="1"/>
        <v>5.8</v>
      </c>
      <c r="V11" s="18"/>
      <c r="W11" s="3">
        <f t="shared" si="2"/>
        <v>6.5</v>
      </c>
      <c r="X11" s="16"/>
      <c r="Y11" s="19">
        <f t="shared" si="3"/>
        <v>4.0999999999999996</v>
      </c>
    </row>
    <row r="12" spans="1:25">
      <c r="B12" s="5">
        <v>2008</v>
      </c>
      <c r="C12" s="20">
        <v>5.9</v>
      </c>
      <c r="D12" s="13">
        <v>6.6</v>
      </c>
      <c r="E12" s="14">
        <v>4.0999999999999996</v>
      </c>
      <c r="S12" s="15">
        <f t="shared" si="0"/>
        <v>2008</v>
      </c>
      <c r="T12" s="16"/>
      <c r="U12" s="17">
        <f t="shared" si="1"/>
        <v>5.9</v>
      </c>
      <c r="V12" s="18"/>
      <c r="W12" s="3">
        <f t="shared" si="2"/>
        <v>6.6</v>
      </c>
      <c r="X12" s="16"/>
      <c r="Y12" s="19">
        <f t="shared" si="3"/>
        <v>4.0999999999999996</v>
      </c>
    </row>
    <row r="13" spans="1:25" ht="15" thickBot="1">
      <c r="B13" s="21">
        <v>2009</v>
      </c>
      <c r="C13" s="22">
        <v>6.5</v>
      </c>
      <c r="D13" s="23">
        <v>7.2</v>
      </c>
      <c r="E13" s="24">
        <v>4.9000000000000004</v>
      </c>
      <c r="S13" s="15">
        <f t="shared" si="0"/>
        <v>2009</v>
      </c>
      <c r="T13" s="16"/>
      <c r="U13" s="17">
        <f t="shared" si="1"/>
        <v>6.5</v>
      </c>
      <c r="V13" s="18"/>
      <c r="W13" s="3">
        <f t="shared" si="2"/>
        <v>7.2</v>
      </c>
      <c r="X13" s="16"/>
      <c r="Y13" s="19">
        <f t="shared" si="3"/>
        <v>4.9000000000000004</v>
      </c>
    </row>
    <row r="14" spans="1:25" ht="15" thickTop="1">
      <c r="B14" s="25">
        <v>2010</v>
      </c>
      <c r="C14" s="26">
        <v>6.0439633417452514</v>
      </c>
      <c r="D14" s="26">
        <v>6.8672526269082255</v>
      </c>
      <c r="E14" s="27">
        <v>4.0911839129363816</v>
      </c>
      <c r="S14" s="15">
        <f t="shared" si="0"/>
        <v>2010</v>
      </c>
      <c r="T14" s="16">
        <f t="shared" si="0"/>
        <v>6.0439633417452514</v>
      </c>
      <c r="U14" s="19"/>
      <c r="V14" s="18">
        <f t="shared" ref="V14:V24" si="4">D14</f>
        <v>6.8672526269082255</v>
      </c>
      <c r="X14" s="16">
        <f t="shared" ref="X14:X24" si="5">E14</f>
        <v>4.0911839129363816</v>
      </c>
      <c r="Y14" s="19"/>
    </row>
    <row r="15" spans="1:25">
      <c r="B15" s="5">
        <v>2011</v>
      </c>
      <c r="C15" s="28">
        <v>6.8113325512290048</v>
      </c>
      <c r="D15" s="28">
        <v>7.756519245344859</v>
      </c>
      <c r="E15" s="29">
        <v>4.7476351275801152</v>
      </c>
      <c r="S15" s="15">
        <f t="shared" si="0"/>
        <v>2011</v>
      </c>
      <c r="T15" s="16">
        <f t="shared" si="0"/>
        <v>6.8113325512290048</v>
      </c>
      <c r="U15" s="19"/>
      <c r="V15" s="18">
        <f t="shared" si="4"/>
        <v>7.756519245344859</v>
      </c>
      <c r="X15" s="16">
        <f t="shared" si="5"/>
        <v>4.7476351275801152</v>
      </c>
      <c r="Y15" s="19"/>
    </row>
    <row r="16" spans="1:25">
      <c r="B16" s="5">
        <v>2012</v>
      </c>
      <c r="C16" s="28">
        <v>6.7299262544479408</v>
      </c>
      <c r="D16" s="28">
        <v>7.7609860572332936</v>
      </c>
      <c r="E16" s="29">
        <v>4.6723196814171448</v>
      </c>
      <c r="S16" s="15">
        <f t="shared" si="0"/>
        <v>2012</v>
      </c>
      <c r="T16" s="16">
        <f t="shared" si="0"/>
        <v>6.7299262544479408</v>
      </c>
      <c r="U16" s="19"/>
      <c r="V16" s="18">
        <f t="shared" si="4"/>
        <v>7.7609860572332936</v>
      </c>
      <c r="X16" s="16">
        <f t="shared" si="5"/>
        <v>4.6723196814171448</v>
      </c>
      <c r="Y16" s="19"/>
    </row>
    <row r="17" spans="2:25">
      <c r="B17" s="5">
        <v>2013</v>
      </c>
      <c r="C17" s="28">
        <v>7.3823900872767023</v>
      </c>
      <c r="D17" s="28">
        <v>8.3451890003421632</v>
      </c>
      <c r="E17" s="29">
        <v>5.1589694537439437</v>
      </c>
      <c r="S17" s="15">
        <f t="shared" si="0"/>
        <v>2013</v>
      </c>
      <c r="T17" s="16">
        <f t="shared" si="0"/>
        <v>7.3823900872767023</v>
      </c>
      <c r="U17" s="19"/>
      <c r="V17" s="18">
        <f t="shared" si="4"/>
        <v>8.3451890003421632</v>
      </c>
      <c r="X17" s="16">
        <f t="shared" si="5"/>
        <v>5.1589694537439437</v>
      </c>
      <c r="Y17" s="19"/>
    </row>
    <row r="18" spans="2:25">
      <c r="B18" s="5">
        <v>2014</v>
      </c>
      <c r="C18" s="28">
        <v>8.2684365424443182</v>
      </c>
      <c r="D18" s="28">
        <v>9.1999965982634127</v>
      </c>
      <c r="E18" s="29">
        <v>5.9646244768334489</v>
      </c>
      <c r="S18" s="15">
        <f t="shared" si="0"/>
        <v>2014</v>
      </c>
      <c r="T18" s="16">
        <f t="shared" si="0"/>
        <v>8.2684365424443182</v>
      </c>
      <c r="U18" s="19"/>
      <c r="V18" s="18">
        <f t="shared" si="4"/>
        <v>9.1999965982634127</v>
      </c>
      <c r="X18" s="16">
        <f t="shared" si="5"/>
        <v>5.9646244768334489</v>
      </c>
      <c r="Y18" s="19"/>
    </row>
    <row r="19" spans="2:25">
      <c r="B19" s="5">
        <v>2015</v>
      </c>
      <c r="C19" s="28">
        <v>8.6377408442418009</v>
      </c>
      <c r="D19" s="28">
        <v>9.7684757990101492</v>
      </c>
      <c r="E19" s="29">
        <v>5.9824682359893622</v>
      </c>
      <c r="S19" s="15">
        <f t="shared" si="0"/>
        <v>2015</v>
      </c>
      <c r="T19" s="16">
        <f t="shared" si="0"/>
        <v>8.6377408442418009</v>
      </c>
      <c r="U19" s="19"/>
      <c r="V19" s="18">
        <f t="shared" si="4"/>
        <v>9.7684757990101492</v>
      </c>
      <c r="X19" s="16">
        <f t="shared" si="5"/>
        <v>5.9824682359893622</v>
      </c>
      <c r="Y19" s="19"/>
    </row>
    <row r="20" spans="2:25">
      <c r="B20" s="5">
        <v>2016</v>
      </c>
      <c r="C20" s="28">
        <v>8.9044951349612678</v>
      </c>
      <c r="D20" s="28">
        <v>9.8872319905037465</v>
      </c>
      <c r="E20" s="29">
        <v>6.3445743550101463</v>
      </c>
      <c r="S20" s="15">
        <f t="shared" si="0"/>
        <v>2016</v>
      </c>
      <c r="T20" s="16">
        <f t="shared" si="0"/>
        <v>8.9044951349612678</v>
      </c>
      <c r="U20" s="19"/>
      <c r="V20" s="18">
        <f t="shared" si="4"/>
        <v>9.8872319905037465</v>
      </c>
      <c r="X20" s="16">
        <f t="shared" si="5"/>
        <v>6.3445743550101463</v>
      </c>
      <c r="Y20" s="19"/>
    </row>
    <row r="21" spans="2:25">
      <c r="B21" s="5">
        <v>2017</v>
      </c>
      <c r="C21" s="28">
        <v>9.4837024207422687</v>
      </c>
      <c r="D21" s="28">
        <v>10.842096748099014</v>
      </c>
      <c r="E21" s="29">
        <v>6.0575765613204657</v>
      </c>
      <c r="S21" s="15">
        <f t="shared" si="0"/>
        <v>2017</v>
      </c>
      <c r="T21" s="16">
        <f t="shared" si="0"/>
        <v>9.4837024207422687</v>
      </c>
      <c r="U21" s="19"/>
      <c r="V21" s="18">
        <f t="shared" si="4"/>
        <v>10.842096748099014</v>
      </c>
      <c r="X21" s="16">
        <f t="shared" si="5"/>
        <v>6.0575765613204657</v>
      </c>
      <c r="Y21" s="19"/>
    </row>
    <row r="22" spans="2:25">
      <c r="B22" s="5">
        <v>2018</v>
      </c>
      <c r="C22" s="28">
        <v>9.7181075770231544</v>
      </c>
      <c r="D22" s="28">
        <v>11.073483450849571</v>
      </c>
      <c r="E22" s="29">
        <v>6.3453798423612273</v>
      </c>
      <c r="S22" s="15">
        <f t="shared" si="0"/>
        <v>2018</v>
      </c>
      <c r="T22" s="16">
        <f t="shared" si="0"/>
        <v>9.7181075770231544</v>
      </c>
      <c r="U22" s="19"/>
      <c r="V22" s="18">
        <f t="shared" si="4"/>
        <v>11.073483450849571</v>
      </c>
      <c r="X22" s="16">
        <f t="shared" si="5"/>
        <v>6.3453798423612273</v>
      </c>
      <c r="Y22" s="19"/>
    </row>
    <row r="23" spans="2:25">
      <c r="B23" s="30">
        <v>2019</v>
      </c>
      <c r="C23" s="28">
        <v>10.008836955359305</v>
      </c>
      <c r="D23" s="28">
        <v>11.309485582171988</v>
      </c>
      <c r="E23" s="29">
        <v>6.9573406158772011</v>
      </c>
      <c r="S23" s="15">
        <f t="shared" si="0"/>
        <v>2019</v>
      </c>
      <c r="T23" s="16">
        <f t="shared" si="0"/>
        <v>10.008836955359305</v>
      </c>
      <c r="U23" s="19"/>
      <c r="V23" s="18">
        <f t="shared" si="4"/>
        <v>11.309485582171988</v>
      </c>
      <c r="X23" s="16">
        <f t="shared" si="5"/>
        <v>6.9573406158772011</v>
      </c>
      <c r="Y23" s="19"/>
    </row>
    <row r="24" spans="2:25">
      <c r="B24" s="30">
        <v>2020</v>
      </c>
      <c r="C24" s="28">
        <v>10.617935021964248</v>
      </c>
      <c r="D24" s="28">
        <v>11.535744732675679</v>
      </c>
      <c r="E24" s="29">
        <v>8.5222743367753644</v>
      </c>
      <c r="S24" s="15">
        <f t="shared" si="0"/>
        <v>2020</v>
      </c>
      <c r="T24" s="16">
        <f t="shared" si="0"/>
        <v>10.617935021964248</v>
      </c>
      <c r="U24" s="19"/>
      <c r="V24" s="18">
        <f t="shared" si="4"/>
        <v>11.535744732675679</v>
      </c>
      <c r="X24" s="16">
        <f t="shared" si="5"/>
        <v>8.5222743367753644</v>
      </c>
      <c r="Y24" s="19"/>
    </row>
    <row r="25" spans="2:25">
      <c r="B25" s="30">
        <v>2021</v>
      </c>
      <c r="C25" s="28">
        <v>11.016916239923214</v>
      </c>
      <c r="D25" s="28">
        <v>12.428289176128924</v>
      </c>
      <c r="E25" s="29">
        <v>7.7360091489283214</v>
      </c>
      <c r="S25" s="15">
        <v>2021</v>
      </c>
      <c r="T25" s="16">
        <f>C25</f>
        <v>11.016916239923214</v>
      </c>
      <c r="U25" s="19"/>
      <c r="V25" s="18">
        <f>D25</f>
        <v>12.428289176128924</v>
      </c>
      <c r="X25" s="16">
        <f>E25</f>
        <v>7.7360091489283214</v>
      </c>
      <c r="Y25" s="19"/>
    </row>
    <row r="26" spans="2:25">
      <c r="B26" s="30">
        <v>2022</v>
      </c>
      <c r="C26" s="28">
        <v>12.102378665461327</v>
      </c>
      <c r="D26" s="28">
        <v>13.875907980389263</v>
      </c>
      <c r="E26" s="29">
        <v>8.1703504435073437</v>
      </c>
      <c r="S26" s="31">
        <v>2022</v>
      </c>
      <c r="T26" s="32">
        <f>C26</f>
        <v>12.102378665461327</v>
      </c>
      <c r="U26" s="25"/>
      <c r="V26" s="33">
        <f>D26</f>
        <v>13.875907980389263</v>
      </c>
      <c r="W26" s="34"/>
      <c r="X26" s="32">
        <f>E26</f>
        <v>8.1703504435073437</v>
      </c>
      <c r="Y26" s="25"/>
    </row>
    <row r="27" spans="2:25">
      <c r="B27" s="35"/>
      <c r="C27" s="35"/>
      <c r="D27" s="35"/>
      <c r="E27" s="35"/>
    </row>
    <row r="28" spans="2:25">
      <c r="B28" s="35"/>
      <c r="C28" s="35"/>
      <c r="D28" s="35"/>
      <c r="E28" s="35"/>
    </row>
    <row r="29" spans="2:25" ht="18">
      <c r="B29" s="36"/>
      <c r="C29" s="36"/>
      <c r="D29" s="36"/>
      <c r="E29" s="36"/>
      <c r="S29" s="37"/>
    </row>
    <row r="30" spans="2:25">
      <c r="G30" t="s">
        <v>8</v>
      </c>
      <c r="S30"/>
    </row>
    <row r="31" spans="2:25">
      <c r="G31" t="s">
        <v>9</v>
      </c>
    </row>
    <row r="32" spans="2:25">
      <c r="G32" s="38" t="s">
        <v>10</v>
      </c>
    </row>
    <row r="33" spans="7:7">
      <c r="G33" s="39" t="s">
        <v>11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2023-05-30T11:26:51Z</dcterms:created>
  <dcterms:modified xsi:type="dcterms:W3CDTF">2023-05-30T11:26:53Z</dcterms:modified>
</cp:coreProperties>
</file>