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2F9460A7-8C12-41B6-A3F9-4A3FFF4242A2}" xr6:coauthVersionLast="47" xr6:coauthVersionMax="47" xr10:uidLastSave="{00000000-0000-0000-0000-000000000000}"/>
  <bookViews>
    <workbookView xWindow="1824" yWindow="240" windowWidth="18612" windowHeight="13224" xr2:uid="{418C05E1-3278-4AF0-B5C6-D0552C7B9E9B}"/>
  </bookViews>
  <sheets>
    <sheet name="1-5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_xlnm.Print_Area" localSheetId="0">'1-5'!$B$1:$J$29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1" l="1"/>
  <c r="P21" i="1"/>
  <c r="N21" i="1"/>
  <c r="M21" i="1"/>
  <c r="R20" i="1"/>
  <c r="P20" i="1"/>
  <c r="N20" i="1"/>
  <c r="M20" i="1"/>
  <c r="R19" i="1"/>
  <c r="P19" i="1"/>
  <c r="N19" i="1"/>
  <c r="M19" i="1"/>
  <c r="R18" i="1"/>
  <c r="P18" i="1"/>
  <c r="N18" i="1"/>
  <c r="M18" i="1"/>
  <c r="R17" i="1"/>
  <c r="P17" i="1"/>
  <c r="N17" i="1"/>
  <c r="M17" i="1"/>
  <c r="R16" i="1"/>
  <c r="P16" i="1"/>
  <c r="N16" i="1"/>
  <c r="M16" i="1"/>
  <c r="R15" i="1"/>
  <c r="P15" i="1"/>
  <c r="N15" i="1"/>
  <c r="M15" i="1"/>
  <c r="R14" i="1"/>
  <c r="P14" i="1"/>
  <c r="N14" i="1"/>
  <c r="M14" i="1"/>
  <c r="R13" i="1"/>
  <c r="P13" i="1"/>
  <c r="N13" i="1"/>
  <c r="M13" i="1"/>
  <c r="R12" i="1"/>
  <c r="P12" i="1"/>
  <c r="N12" i="1"/>
  <c r="M12" i="1"/>
  <c r="R11" i="1"/>
  <c r="P11" i="1"/>
  <c r="N11" i="1"/>
  <c r="M11" i="1"/>
  <c r="R10" i="1"/>
  <c r="P10" i="1"/>
  <c r="N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S6" i="1"/>
  <c r="Q6" i="1"/>
  <c r="O6" i="1"/>
  <c r="M6" i="1"/>
  <c r="S5" i="1"/>
  <c r="Q5" i="1"/>
  <c r="O5" i="1"/>
  <c r="M5" i="1"/>
  <c r="R4" i="1"/>
  <c r="P4" i="1"/>
  <c r="N4" i="1"/>
</calcChain>
</file>

<file path=xl/sharedStrings.xml><?xml version="1.0" encoding="utf-8"?>
<sst xmlns="http://schemas.openxmlformats.org/spreadsheetml/2006/main" count="13" uniqueCount="11">
  <si>
    <r>
      <t xml:space="preserve">1-5. </t>
    </r>
    <r>
      <rPr>
        <b/>
        <sz val="11"/>
        <color theme="1"/>
        <rFont val="游ゴシック"/>
        <family val="3"/>
        <charset val="128"/>
      </rPr>
      <t>非正規雇用者と正規雇用者の賃金格差</t>
    </r>
    <phoneticPr fontId="3"/>
  </si>
  <si>
    <t>1-5. 図表1. 非正規雇用者と正規雇用者の時給と賃金格差（正規雇用者=100）</t>
    <rPh sb="23" eb="25">
      <t>ジキュウ</t>
    </rPh>
    <phoneticPr fontId="3"/>
  </si>
  <si>
    <t>★グラフ作成用</t>
    <rPh sb="4" eb="7">
      <t>サクセイヨウ</t>
    </rPh>
    <phoneticPr fontId="3"/>
  </si>
  <si>
    <t>年</t>
    <rPh sb="0" eb="1">
      <t>ネン</t>
    </rPh>
    <phoneticPr fontId="3"/>
  </si>
  <si>
    <t>正規雇用者の時給（右軸）</t>
    <rPh sb="9" eb="10">
      <t>ミギ</t>
    </rPh>
    <rPh sb="10" eb="11">
      <t>ジク</t>
    </rPh>
    <phoneticPr fontId="3"/>
  </si>
  <si>
    <t>非正規雇用者の時給（右軸）</t>
    <rPh sb="10" eb="11">
      <t>ミギ</t>
    </rPh>
    <phoneticPr fontId="3"/>
  </si>
  <si>
    <r>
      <rPr>
        <sz val="11"/>
        <color theme="1"/>
        <rFont val="游ゴシック"/>
        <family val="2"/>
      </rPr>
      <t>賃金格差（元値）</t>
    </r>
    <rPh sb="5" eb="6">
      <t>モト</t>
    </rPh>
    <rPh sb="6" eb="7">
      <t>アタイ</t>
    </rPh>
    <phoneticPr fontId="3"/>
  </si>
  <si>
    <t>賃金格差（左軸）</t>
    <rPh sb="5" eb="6">
      <t>ヒダリ</t>
    </rPh>
    <phoneticPr fontId="3"/>
  </si>
  <si>
    <t>（変更前の集計値）</t>
    <rPh sb="1" eb="4">
      <t>ヘンコウマエ</t>
    </rPh>
    <rPh sb="5" eb="8">
      <t>シュウケイチ</t>
    </rPh>
    <phoneticPr fontId="3"/>
  </si>
  <si>
    <t>出典：厚生労働省「賃金構造基本統計調査」</t>
    <rPh sb="0" eb="2">
      <t>シュッテン</t>
    </rPh>
    <phoneticPr fontId="3"/>
  </si>
  <si>
    <r>
      <rPr>
        <sz val="11"/>
        <rFont val="ＭＳ Ｐゴシック"/>
        <family val="2"/>
        <charset val="128"/>
      </rPr>
      <t>注：賃金構造基本統計調査は、</t>
    </r>
    <r>
      <rPr>
        <sz val="11"/>
        <rFont val="Calibri"/>
        <family val="2"/>
      </rPr>
      <t>2020</t>
    </r>
    <r>
      <rPr>
        <sz val="11"/>
        <rFont val="ＭＳ Ｐゴシック"/>
        <family val="2"/>
        <charset val="128"/>
      </rPr>
      <t>年（令和</t>
    </r>
    <r>
      <rPr>
        <sz val="11"/>
        <rFont val="Calibri"/>
        <family val="2"/>
      </rPr>
      <t>2</t>
    </r>
    <r>
      <rPr>
        <sz val="11"/>
        <rFont val="ＭＳ Ｐゴシック"/>
        <family val="2"/>
        <charset val="128"/>
      </rPr>
      <t>年）において、事業所票と個人票が統合され内容も若干変更されている。また推計で使用している復元倍率の算出方法も変更になっている。上記数値の</t>
    </r>
    <r>
      <rPr>
        <sz val="11"/>
        <rFont val="Calibri"/>
        <family val="2"/>
      </rPr>
      <t>2005</t>
    </r>
    <r>
      <rPr>
        <sz val="11"/>
        <rFont val="ＭＳ Ｐゴシック"/>
        <family val="2"/>
        <charset val="128"/>
      </rPr>
      <t>年～</t>
    </r>
    <r>
      <rPr>
        <sz val="11"/>
        <rFont val="Calibri"/>
        <family val="2"/>
      </rPr>
      <t>2009</t>
    </r>
    <r>
      <rPr>
        <sz val="11"/>
        <rFont val="ＭＳ Ｐゴシック"/>
        <family val="2"/>
        <charset val="128"/>
      </rPr>
      <t>年は変更前の集計値を用いている。</t>
    </r>
    <r>
      <rPr>
        <sz val="11"/>
        <rFont val="Calibri"/>
        <family val="2"/>
      </rPr>
      <t>2010</t>
    </r>
    <r>
      <rPr>
        <sz val="11"/>
        <rFont val="ＭＳ Ｐゴシック"/>
        <family val="2"/>
        <charset val="128"/>
      </rPr>
      <t>年～</t>
    </r>
    <r>
      <rPr>
        <sz val="11"/>
        <rFont val="Calibri"/>
        <family val="2"/>
      </rPr>
      <t>2019</t>
    </r>
    <r>
      <rPr>
        <sz val="11"/>
        <rFont val="ＭＳ Ｐゴシック"/>
        <family val="2"/>
        <charset val="128"/>
      </rPr>
      <t>年は、</t>
    </r>
    <r>
      <rPr>
        <sz val="11"/>
        <rFont val="Calibri"/>
        <family val="2"/>
      </rPr>
      <t>2020</t>
    </r>
    <r>
      <rPr>
        <sz val="11"/>
        <rFont val="ＭＳ Ｐゴシック"/>
        <family val="2"/>
        <charset val="128"/>
      </rPr>
      <t>年（令和２年）調査と同じ推計方法による集計である。</t>
    </r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</si>
</sst>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游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Calibri"/>
      <family val="2"/>
    </font>
    <font>
      <sz val="11"/>
      <color theme="1"/>
      <name val="游ゴシック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Calibri"/>
      <family val="2"/>
    </font>
    <font>
      <sz val="11"/>
      <color rgb="FF000000"/>
      <name val="ＭＳ Ｐゴシック"/>
      <family val="3"/>
      <charset val="128"/>
    </font>
    <font>
      <sz val="11"/>
      <name val="Calibri"/>
      <family val="2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59977048887237E-2"/>
          <c:y val="0.16919540901102592"/>
          <c:w val="0.83074245266741698"/>
          <c:h val="0.71087603064515803"/>
        </c:manualLayout>
      </c:layout>
      <c:lineChart>
        <c:grouping val="standard"/>
        <c:varyColors val="0"/>
        <c:ser>
          <c:idx val="0"/>
          <c:order val="0"/>
          <c:tx>
            <c:strRef>
              <c:f>'1-5'!$R$4</c:f>
              <c:strCache>
                <c:ptCount val="1"/>
                <c:pt idx="0">
                  <c:v>賃金格差（左軸）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7435118795609991E-2"/>
                  <c:y val="-3.133640515093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21-403D-A2B8-2328EBD53A32}"/>
                </c:ext>
              </c:extLst>
            </c:dLbl>
            <c:dLbl>
              <c:idx val="6"/>
              <c:layout>
                <c:manualLayout>
                  <c:x val="-3.5464849385314801E-2"/>
                  <c:y val="-3.133640515093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21-403D-A2B8-2328EBD53A32}"/>
                </c:ext>
              </c:extLst>
            </c:dLbl>
            <c:dLbl>
              <c:idx val="7"/>
              <c:layout>
                <c:manualLayout>
                  <c:x val="-3.5464849385314801E-2"/>
                  <c:y val="-3.1336405150931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21-403D-A2B8-2328EBD53A32}"/>
                </c:ext>
              </c:extLst>
            </c:dLbl>
            <c:dLbl>
              <c:idx val="8"/>
              <c:layout>
                <c:manualLayout>
                  <c:x val="-3.1524310564724205E-2"/>
                  <c:y val="-3.3947772246842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21-403D-A2B8-2328EBD53A32}"/>
                </c:ext>
              </c:extLst>
            </c:dLbl>
            <c:dLbl>
              <c:idx val="9"/>
              <c:layout>
                <c:manualLayout>
                  <c:x val="-3.9405388205905258E-2"/>
                  <c:y val="-3.394777224684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21-403D-A2B8-2328EBD53A32}"/>
                </c:ext>
              </c:extLst>
            </c:dLbl>
            <c:dLbl>
              <c:idx val="10"/>
              <c:layout>
                <c:manualLayout>
                  <c:x val="-3.546484938531487E-2"/>
                  <c:y val="-3.394777224684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21-403D-A2B8-2328EBD53A32}"/>
                </c:ext>
              </c:extLst>
            </c:dLbl>
            <c:dLbl>
              <c:idx val="11"/>
              <c:layout>
                <c:manualLayout>
                  <c:x val="-3.1524310564724205E-2"/>
                  <c:y val="-3.394777224684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21-403D-A2B8-2328EBD53A32}"/>
                </c:ext>
              </c:extLst>
            </c:dLbl>
            <c:dLbl>
              <c:idx val="12"/>
              <c:layout>
                <c:manualLayout>
                  <c:x val="-3.152431056472435E-2"/>
                  <c:y val="-3.133640515093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21-403D-A2B8-2328EBD53A32}"/>
                </c:ext>
              </c:extLst>
            </c:dLbl>
            <c:dLbl>
              <c:idx val="13"/>
              <c:layout>
                <c:manualLayout>
                  <c:x val="-3.5464821864981032E-2"/>
                  <c:y val="-3.133640515093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21-403D-A2B8-2328EBD53A32}"/>
                </c:ext>
              </c:extLst>
            </c:dLbl>
            <c:dLbl>
              <c:idx val="14"/>
              <c:layout>
                <c:manualLayout>
                  <c:x val="-4.3345927026495777E-2"/>
                  <c:y val="-3.394777224684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21-403D-A2B8-2328EBD53A32}"/>
                </c:ext>
              </c:extLst>
            </c:dLbl>
            <c:dLbl>
              <c:idx val="15"/>
              <c:layout>
                <c:manualLayout>
                  <c:x val="-3.7435118795609991E-2"/>
                  <c:y val="-2.8725038055020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21-403D-A2B8-2328EBD53A32}"/>
                </c:ext>
              </c:extLst>
            </c:dLbl>
            <c:dLbl>
              <c:idx val="16"/>
              <c:layout>
                <c:manualLayout>
                  <c:x val="-3.7403893849206352E-2"/>
                  <c:y val="-3.1334813718233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21-403D-A2B8-2328EBD53A32}"/>
                </c:ext>
              </c:extLst>
            </c:dLbl>
            <c:dLbl>
              <c:idx val="17"/>
              <c:layout>
                <c:manualLayout>
                  <c:x val="-2.7560763888888888E-2"/>
                  <c:y val="-2.8723579241713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21-403D-A2B8-2328EBD53A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'1-5'!$M$5:$M$22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'1-5'!$R$5:$R$22</c:f>
              <c:numCache>
                <c:formatCode>General</c:formatCode>
                <c:ptCount val="18"/>
                <c:pt idx="5" formatCode="0.0">
                  <c:v>57.3</c:v>
                </c:pt>
                <c:pt idx="6" formatCode="0.0">
                  <c:v>56.1</c:v>
                </c:pt>
                <c:pt idx="7" formatCode="0.0">
                  <c:v>54.5</c:v>
                </c:pt>
                <c:pt idx="8" formatCode="0.0">
                  <c:v>55.3</c:v>
                </c:pt>
                <c:pt idx="9" formatCode="0.0">
                  <c:v>55.5</c:v>
                </c:pt>
                <c:pt idx="10" formatCode="0.0">
                  <c:v>56.4</c:v>
                </c:pt>
                <c:pt idx="11" formatCode="0.0">
                  <c:v>57.5</c:v>
                </c:pt>
                <c:pt idx="12" formatCode="0.0">
                  <c:v>57.7</c:v>
                </c:pt>
                <c:pt idx="13" formatCode="0.0">
                  <c:v>57.3</c:v>
                </c:pt>
                <c:pt idx="14" formatCode="0.0">
                  <c:v>57.2</c:v>
                </c:pt>
                <c:pt idx="15" formatCode="0.0">
                  <c:v>59</c:v>
                </c:pt>
                <c:pt idx="16" formatCode="0.0">
                  <c:v>60.382864154549821</c:v>
                </c:pt>
                <c:pt idx="17" formatCode="0.0">
                  <c:v>60.457550771955063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21-403D-A2B8-2328EBD53A32}"/>
            </c:ext>
          </c:extLst>
        </c:ser>
        <c:ser>
          <c:idx val="4"/>
          <c:order val="1"/>
          <c:tx>
            <c:strRef>
              <c:f>'1-5'!$S$4</c:f>
              <c:strCache>
                <c:ptCount val="1"/>
                <c:pt idx="0">
                  <c:v>（変更前の集計値）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342585664169229E-2"/>
                  <c:y val="-3.394777224684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21-403D-A2B8-2328EBD53A32}"/>
                </c:ext>
              </c:extLst>
            </c:dLbl>
            <c:dLbl>
              <c:idx val="1"/>
              <c:layout>
                <c:manualLayout>
                  <c:x val="-4.1372214416332563E-2"/>
                  <c:y val="-3.3947772246842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21-403D-A2B8-2328EBD53A32}"/>
                </c:ext>
              </c:extLst>
            </c:dLbl>
            <c:dLbl>
              <c:idx val="2"/>
              <c:layout>
                <c:manualLayout>
                  <c:x val="-3.9403083565882041E-2"/>
                  <c:y val="-3.133640515093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21-403D-A2B8-2328EBD53A32}"/>
                </c:ext>
              </c:extLst>
            </c:dLbl>
            <c:dLbl>
              <c:idx val="3"/>
              <c:layout>
                <c:manualLayout>
                  <c:x val="-3.9403083565881999E-2"/>
                  <c:y val="-3.1336405150931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21-403D-A2B8-2328EBD53A32}"/>
                </c:ext>
              </c:extLst>
            </c:dLbl>
            <c:dLbl>
              <c:idx val="4"/>
              <c:layout>
                <c:manualLayout>
                  <c:x val="-2.5613502333838415E-2"/>
                  <c:y val="-3.3947772246842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B21-403D-A2B8-2328EBD53A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'1-5'!$M$5:$M$22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'1-5'!$S$5:$S$21</c:f>
              <c:numCache>
                <c:formatCode>0.0</c:formatCode>
                <c:ptCount val="17"/>
                <c:pt idx="0">
                  <c:v>52.9</c:v>
                </c:pt>
                <c:pt idx="1">
                  <c:v>52.4</c:v>
                </c:pt>
                <c:pt idx="2">
                  <c:v>53.7</c:v>
                </c:pt>
                <c:pt idx="3">
                  <c:v>54.3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B21-403D-A2B8-2328EBD5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745728"/>
        <c:axId val="667742448"/>
      </c:lineChart>
      <c:lineChart>
        <c:grouping val="standard"/>
        <c:varyColors val="0"/>
        <c:ser>
          <c:idx val="1"/>
          <c:order val="2"/>
          <c:tx>
            <c:strRef>
              <c:f>'1-5'!$N$4</c:f>
              <c:strCache>
                <c:ptCount val="1"/>
                <c:pt idx="0">
                  <c:v>正規雇用者の時給（右軸）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9549521780292753E-2"/>
                  <c:y val="-3.394777224684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B21-403D-A2B8-2328EBD53A32}"/>
                </c:ext>
              </c:extLst>
            </c:dLbl>
            <c:dLbl>
              <c:idx val="6"/>
              <c:layout>
                <c:manualLayout>
                  <c:x val="-3.5456914331644503E-2"/>
                  <c:y val="-2.8725038055020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B21-403D-A2B8-2328EBD53A32}"/>
                </c:ext>
              </c:extLst>
            </c:dLbl>
            <c:dLbl>
              <c:idx val="7"/>
              <c:layout>
                <c:manualLayout>
                  <c:x val="-3.3488868828906719E-2"/>
                  <c:y val="-2.872503805502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B21-403D-A2B8-2328EBD53A32}"/>
                </c:ext>
              </c:extLst>
            </c:dLbl>
            <c:dLbl>
              <c:idx val="8"/>
              <c:layout>
                <c:manualLayout>
                  <c:x val="-3.1522063723555191E-2"/>
                  <c:y val="-3.13364051509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B21-403D-A2B8-2328EBD53A32}"/>
                </c:ext>
              </c:extLst>
            </c:dLbl>
            <c:dLbl>
              <c:idx val="9"/>
              <c:layout>
                <c:manualLayout>
                  <c:x val="-3.9405409310980959E-2"/>
                  <c:y val="-3.394777224684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B21-403D-A2B8-2328EBD53A32}"/>
                </c:ext>
              </c:extLst>
            </c:dLbl>
            <c:dLbl>
              <c:idx val="10"/>
              <c:layout>
                <c:manualLayout>
                  <c:x val="-3.3494579975019541E-2"/>
                  <c:y val="-3.394777224684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B21-403D-A2B8-2328EBD53A32}"/>
                </c:ext>
              </c:extLst>
            </c:dLbl>
            <c:dLbl>
              <c:idx val="11"/>
              <c:layout>
                <c:manualLayout>
                  <c:x val="-3.3491194574005671E-2"/>
                  <c:y val="-3.13364051509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B21-403D-A2B8-2328EBD53A32}"/>
                </c:ext>
              </c:extLst>
            </c:dLbl>
            <c:dLbl>
              <c:idx val="12"/>
              <c:layout>
                <c:manualLayout>
                  <c:x val="-3.5461410772169077E-2"/>
                  <c:y val="-3.394777224684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B21-403D-A2B8-2328EBD53A32}"/>
                </c:ext>
              </c:extLst>
            </c:dLbl>
            <c:dLbl>
              <c:idx val="13"/>
              <c:layout>
                <c:manualLayout>
                  <c:x val="-3.9403083565882145E-2"/>
                  <c:y val="-3.394777224684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B21-403D-A2B8-2328EBD53A32}"/>
                </c:ext>
              </c:extLst>
            </c:dLbl>
            <c:dLbl>
              <c:idx val="14"/>
              <c:layout>
                <c:manualLayout>
                  <c:x val="-3.9405409310980959E-2"/>
                  <c:y val="-3.133640515093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B21-403D-A2B8-2328EBD53A32}"/>
                </c:ext>
              </c:extLst>
            </c:dLbl>
            <c:dLbl>
              <c:idx val="15"/>
              <c:layout>
                <c:manualLayout>
                  <c:x val="-3.5464849385314731E-2"/>
                  <c:y val="-3.13364051509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B21-403D-A2B8-2328EBD53A32}"/>
                </c:ext>
              </c:extLst>
            </c:dLbl>
            <c:dLbl>
              <c:idx val="16"/>
              <c:layout>
                <c:manualLayout>
                  <c:x val="-2.952938988095238E-2"/>
                  <c:y val="-3.6557282671272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B21-403D-A2B8-2328EBD53A32}"/>
                </c:ext>
              </c:extLst>
            </c:dLbl>
            <c:dLbl>
              <c:idx val="17"/>
              <c:layout>
                <c:manualLayout>
                  <c:x val="-2.952938988095238E-2"/>
                  <c:y val="-3.3946048194752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B21-403D-A2B8-2328EBD53A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'1-5'!$M$5:$M$22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'1-5'!$N$5:$N$22</c:f>
              <c:numCache>
                <c:formatCode>General</c:formatCode>
                <c:ptCount val="18"/>
                <c:pt idx="5" formatCode="0">
                  <c:v>2289.1061452513968</c:v>
                </c:pt>
                <c:pt idx="6" formatCode="0">
                  <c:v>2305.1851851851852</c:v>
                </c:pt>
                <c:pt idx="7" formatCode="0">
                  <c:v>2377.6685393258431</c:v>
                </c:pt>
                <c:pt idx="8" formatCode="0">
                  <c:v>2359.8782771535584</c:v>
                </c:pt>
                <c:pt idx="9" formatCode="0">
                  <c:v>2413.6235955056181</c:v>
                </c:pt>
                <c:pt idx="10" formatCode="0">
                  <c:v>2427.9329608938547</c:v>
                </c:pt>
                <c:pt idx="11" formatCode="0">
                  <c:v>2446.1359404096834</c:v>
                </c:pt>
                <c:pt idx="12" formatCode="0">
                  <c:v>2432.8240740740739</c:v>
                </c:pt>
                <c:pt idx="13" formatCode="0">
                  <c:v>2475.9776536312847</c:v>
                </c:pt>
                <c:pt idx="14" formatCode="0">
                  <c:v>2538.4761904761904</c:v>
                </c:pt>
                <c:pt idx="15" formatCode="0">
                  <c:v>2474.2897727272725</c:v>
                </c:pt>
                <c:pt idx="16" formatCode="0">
                  <c:v>2454.2602996254677</c:v>
                </c:pt>
                <c:pt idx="17" formatCode="0">
                  <c:v>2488.295880149813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B21-403D-A2B8-2328EBD53A32}"/>
            </c:ext>
          </c:extLst>
        </c:ser>
        <c:ser>
          <c:idx val="5"/>
          <c:order val="3"/>
          <c:tx>
            <c:strRef>
              <c:f>'1-5'!$O$4</c:f>
              <c:strCache>
                <c:ptCount val="1"/>
                <c:pt idx="0">
                  <c:v>（変更前の集計値）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524310564724219E-2"/>
                  <c:y val="-2.611367095910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B21-403D-A2B8-2328EBD53A32}"/>
                </c:ext>
              </c:extLst>
            </c:dLbl>
            <c:dLbl>
              <c:idx val="1"/>
              <c:layout>
                <c:manualLayout>
                  <c:x val="-3.1524310564724219E-2"/>
                  <c:y val="-3.394777224684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B21-403D-A2B8-2328EBD53A32}"/>
                </c:ext>
              </c:extLst>
            </c:dLbl>
            <c:dLbl>
              <c:idx val="2"/>
              <c:layout>
                <c:manualLayout>
                  <c:x val="-2.9554041154428942E-2"/>
                  <c:y val="-3.394777224684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B21-403D-A2B8-2328EBD53A32}"/>
                </c:ext>
              </c:extLst>
            </c:dLbl>
            <c:dLbl>
              <c:idx val="3"/>
              <c:layout>
                <c:manualLayout>
                  <c:x val="-2.9554041154428942E-2"/>
                  <c:y val="-3.394777224684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B21-403D-A2B8-2328EBD53A32}"/>
                </c:ext>
              </c:extLst>
            </c:dLbl>
            <c:dLbl>
              <c:idx val="4"/>
              <c:layout>
                <c:manualLayout>
                  <c:x val="-3.3491194574005713E-2"/>
                  <c:y val="-3.133640515093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B21-403D-A2B8-2328EBD53A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'1-5'!$M$5:$M$22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'1-5'!$O$5:$O$21</c:f>
              <c:numCache>
                <c:formatCode>0</c:formatCode>
                <c:ptCount val="17"/>
                <c:pt idx="0">
                  <c:v>2407.87</c:v>
                </c:pt>
                <c:pt idx="1">
                  <c:v>2410.1289999999999</c:v>
                </c:pt>
                <c:pt idx="2">
                  <c:v>2393.7730000000001</c:v>
                </c:pt>
                <c:pt idx="3">
                  <c:v>2413.4720000000002</c:v>
                </c:pt>
                <c:pt idx="4">
                  <c:v>2376.3649999999998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7B21-403D-A2B8-2328EBD53A32}"/>
            </c:ext>
          </c:extLst>
        </c:ser>
        <c:ser>
          <c:idx val="3"/>
          <c:order val="4"/>
          <c:tx>
            <c:strRef>
              <c:f>'1-5'!$P$4</c:f>
              <c:strCache>
                <c:ptCount val="1"/>
                <c:pt idx="0">
                  <c:v>非正規雇用者の時給（右軸）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5481877329039901E-2"/>
                  <c:y val="-3.13364051509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B21-403D-A2B8-2328EBD53A32}"/>
                </c:ext>
              </c:extLst>
            </c:dLbl>
            <c:dLbl>
              <c:idx val="6"/>
              <c:layout>
                <c:manualLayout>
                  <c:x val="-2.9536962756758382E-2"/>
                  <c:y val="-2.611367095910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B21-403D-A2B8-2328EBD53A32}"/>
                </c:ext>
              </c:extLst>
            </c:dLbl>
            <c:dLbl>
              <c:idx val="7"/>
              <c:layout>
                <c:manualLayout>
                  <c:x val="-3.1506093607209011E-2"/>
                  <c:y val="-3.133640515093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B21-403D-A2B8-2328EBD53A32}"/>
                </c:ext>
              </c:extLst>
            </c:dLbl>
            <c:dLbl>
              <c:idx val="8"/>
              <c:layout>
                <c:manualLayout>
                  <c:x val="-3.3494579975019464E-2"/>
                  <c:y val="-2.8725038055020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B21-403D-A2B8-2328EBD53A32}"/>
                </c:ext>
              </c:extLst>
            </c:dLbl>
            <c:dLbl>
              <c:idx val="9"/>
              <c:layout>
                <c:manualLayout>
                  <c:x val="-4.3345927026495777E-2"/>
                  <c:y val="-3.394777224684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B21-403D-A2B8-2328EBD53A32}"/>
                </c:ext>
              </c:extLst>
            </c:dLbl>
            <c:dLbl>
              <c:idx val="10"/>
              <c:layout>
                <c:manualLayout>
                  <c:x val="-4.9256735257381709E-2"/>
                  <c:y val="-2.6113670959109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B21-403D-A2B8-2328EBD53A32}"/>
                </c:ext>
              </c:extLst>
            </c:dLbl>
            <c:dLbl>
              <c:idx val="11"/>
              <c:layout>
                <c:manualLayout>
                  <c:x val="-4.925673525738157E-2"/>
                  <c:y val="-2.8725038055020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B21-403D-A2B8-2328EBD53A32}"/>
                </c:ext>
              </c:extLst>
            </c:dLbl>
            <c:dLbl>
              <c:idx val="12"/>
              <c:layout>
                <c:manualLayout>
                  <c:x val="-2.5613502333838561E-2"/>
                  <c:y val="-2.611367095910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B21-403D-A2B8-2328EBD53A32}"/>
                </c:ext>
              </c:extLst>
            </c:dLbl>
            <c:dLbl>
              <c:idx val="13"/>
              <c:layout>
                <c:manualLayout>
                  <c:x val="-2.9554041154429084E-2"/>
                  <c:y val="-2.8725038055020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B21-403D-A2B8-2328EBD53A32}"/>
                </c:ext>
              </c:extLst>
            </c:dLbl>
            <c:dLbl>
              <c:idx val="14"/>
              <c:layout>
                <c:manualLayout>
                  <c:x val="-3.5464821864980886E-2"/>
                  <c:y val="-3.394777224684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B21-403D-A2B8-2328EBD53A32}"/>
                </c:ext>
              </c:extLst>
            </c:dLbl>
            <c:dLbl>
              <c:idx val="15"/>
              <c:layout>
                <c:manualLayout>
                  <c:x val="-3.348778348119387E-2"/>
                  <c:y val="-2.8725038055020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B21-403D-A2B8-2328EBD53A32}"/>
                </c:ext>
              </c:extLst>
            </c:dLbl>
            <c:dLbl>
              <c:idx val="16"/>
              <c:layout>
                <c:manualLayout>
                  <c:x val="-3.5435267857143002E-2"/>
                  <c:y val="-2.6112344765194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B21-403D-A2B8-2328EBD53A32}"/>
                </c:ext>
              </c:extLst>
            </c:dLbl>
            <c:dLbl>
              <c:idx val="17"/>
              <c:layout>
                <c:manualLayout>
                  <c:x val="-3.1498015873015872E-2"/>
                  <c:y val="-2.350111028867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B21-403D-A2B8-2328EBD53A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60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'1-5'!$M$5:$M$22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'1-5'!$P$5:$P$22</c:f>
              <c:numCache>
                <c:formatCode>General</c:formatCode>
                <c:ptCount val="18"/>
                <c:pt idx="5" formatCode="0">
                  <c:v>1312.0210727969347</c:v>
                </c:pt>
                <c:pt idx="6" formatCode="0">
                  <c:v>1292.282196969697</c:v>
                </c:pt>
                <c:pt idx="7" formatCode="0">
                  <c:v>1295.1428571428571</c:v>
                </c:pt>
                <c:pt idx="8" formatCode="0">
                  <c:v>1304.7687861271677</c:v>
                </c:pt>
                <c:pt idx="9" formatCode="0">
                  <c:v>1339.9999999999998</c:v>
                </c:pt>
                <c:pt idx="10" formatCode="0">
                  <c:v>1368.9047619047619</c:v>
                </c:pt>
                <c:pt idx="11" formatCode="0">
                  <c:v>1407.4761904761906</c:v>
                </c:pt>
                <c:pt idx="12" formatCode="0">
                  <c:v>1404.0229885057472</c:v>
                </c:pt>
                <c:pt idx="13" formatCode="0">
                  <c:v>1419.1375968992252</c:v>
                </c:pt>
                <c:pt idx="14" formatCode="0">
                  <c:v>1452.4654832347139</c:v>
                </c:pt>
                <c:pt idx="15" formatCode="0">
                  <c:v>1460.3174603174605</c:v>
                </c:pt>
                <c:pt idx="16" formatCode="0">
                  <c:v>1481.9526627218936</c:v>
                </c:pt>
                <c:pt idx="17" formatCode="0">
                  <c:v>1504.3627450980391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7B21-403D-A2B8-2328EBD53A32}"/>
            </c:ext>
          </c:extLst>
        </c:ser>
        <c:ser>
          <c:idx val="6"/>
          <c:order val="5"/>
          <c:tx>
            <c:strRef>
              <c:f>'1-5'!$Q$4</c:f>
              <c:strCache>
                <c:ptCount val="1"/>
                <c:pt idx="0">
                  <c:v>（変更前の集計値）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457999679357297E-2"/>
                  <c:y val="-3.394777224684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B21-403D-A2B8-2328EBD53A32}"/>
                </c:ext>
              </c:extLst>
            </c:dLbl>
            <c:dLbl>
              <c:idx val="1"/>
              <c:layout>
                <c:manualLayout>
                  <c:x val="-2.9536962756758382E-2"/>
                  <c:y val="-2.8725038055020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B21-403D-A2B8-2328EBD53A32}"/>
                </c:ext>
              </c:extLst>
            </c:dLbl>
            <c:dLbl>
              <c:idx val="2"/>
              <c:layout>
                <c:manualLayout>
                  <c:x val="-3.940990575150561E-2"/>
                  <c:y val="-2.8725038055020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B21-403D-A2B8-2328EBD53A32}"/>
                </c:ext>
              </c:extLst>
            </c:dLbl>
            <c:dLbl>
              <c:idx val="3"/>
              <c:layout>
                <c:manualLayout>
                  <c:x val="-3.5464849385314731E-2"/>
                  <c:y val="-3.3947772246842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B21-403D-A2B8-2328EBD53A32}"/>
                </c:ext>
              </c:extLst>
            </c:dLbl>
            <c:dLbl>
              <c:idx val="4"/>
              <c:layout>
                <c:manualLayout>
                  <c:x val="-3.9405388205905258E-2"/>
                  <c:y val="-3.394777224684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B21-403D-A2B8-2328EBD53A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'1-5'!$M$5:$M$22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'1-5'!$Q$5:$Q$21</c:f>
              <c:numCache>
                <c:formatCode>0</c:formatCode>
                <c:ptCount val="17"/>
                <c:pt idx="0">
                  <c:v>1273.7139999999999</c:v>
                </c:pt>
                <c:pt idx="1">
                  <c:v>1263.163</c:v>
                </c:pt>
                <c:pt idx="2">
                  <c:v>1285.5239999999999</c:v>
                </c:pt>
                <c:pt idx="3">
                  <c:v>1310.393</c:v>
                </c:pt>
                <c:pt idx="4">
                  <c:v>1305.8140000000001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7B21-403D-A2B8-2328EBD5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306808"/>
        <c:axId val="762302544"/>
      </c:lineChart>
      <c:catAx>
        <c:axId val="66774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67742448"/>
        <c:crosses val="autoZero"/>
        <c:auto val="1"/>
        <c:lblAlgn val="ctr"/>
        <c:lblOffset val="100"/>
        <c:noMultiLvlLbl val="0"/>
      </c:catAx>
      <c:valAx>
        <c:axId val="667742448"/>
        <c:scaling>
          <c:orientation val="minMax"/>
          <c:max val="10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67745728"/>
        <c:crosses val="autoZero"/>
        <c:crossBetween val="between"/>
        <c:majorUnit val="10"/>
      </c:valAx>
      <c:valAx>
        <c:axId val="762302544"/>
        <c:scaling>
          <c:orientation val="minMax"/>
          <c:max val="3500"/>
          <c:min val="0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2306808"/>
        <c:crosses val="max"/>
        <c:crossBetween val="between"/>
        <c:majorUnit val="500"/>
      </c:valAx>
      <c:catAx>
        <c:axId val="762306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2302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20897879745202"/>
          <c:y val="1.1900048807713796E-3"/>
          <c:w val="0.86800218870557799"/>
          <c:h val="8.65176761793766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493060</xdr:colOff>
      <xdr:row>48</xdr:row>
      <xdr:rowOff>78441</xdr:rowOff>
    </xdr:from>
    <xdr:to>
      <xdr:col>10</xdr:col>
      <xdr:colOff>146957</xdr:colOff>
      <xdr:row>50</xdr:row>
      <xdr:rowOff>159038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D7DC27-7C1C-4184-8240-02D6C1A4CAF6}"/>
            </a:ext>
          </a:extLst>
        </xdr:cNvPr>
        <xdr:cNvSpPr txBox="1"/>
      </xdr:nvSpPr>
      <xdr:spPr>
        <a:xfrm>
          <a:off x="5956600" y="9877761"/>
          <a:ext cx="568297" cy="446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/>
            <a:t>年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59925</xdr:colOff>
      <xdr:row>51</xdr:row>
      <xdr:rowOff>101100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89C2169-9E93-44CD-856A-E87A75002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0.01481</cdr:x>
      <cdr:y>0.07046</cdr:y>
    </cdr:from>
    <cdr:to>
      <cdr:x>0.26195</cdr:x>
      <cdr:y>0.16506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5623" y="263712"/>
          <a:ext cx="1595159" cy="354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正規雇用者の時給＝</a:t>
          </a:r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100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0.90197</cdr:x>
      <cdr:y>0.05848</cdr:y>
    </cdr:from>
    <cdr:to>
      <cdr:x>0.98611</cdr:x>
      <cdr:y>0.15266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5821829" y="218888"/>
          <a:ext cx="543113" cy="3524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>
        <row r="4">
          <cell r="N4" t="str">
            <v>正規雇用者の時給（右軸）</v>
          </cell>
          <cell r="O4" t="str">
            <v>（変更前の集計値）</v>
          </cell>
          <cell r="P4" t="str">
            <v>非正規雇用者の時給（右軸）</v>
          </cell>
          <cell r="Q4" t="str">
            <v>（変更前の集計値）</v>
          </cell>
          <cell r="R4" t="str">
            <v>賃金格差（左軸）</v>
          </cell>
          <cell r="S4" t="str">
            <v>（変更前の集計値）</v>
          </cell>
        </row>
        <row r="5">
          <cell r="M5">
            <v>2005</v>
          </cell>
          <cell r="O5">
            <v>2407.87</v>
          </cell>
          <cell r="Q5">
            <v>1273.7139999999999</v>
          </cell>
          <cell r="S5">
            <v>52.9</v>
          </cell>
        </row>
        <row r="6">
          <cell r="M6">
            <v>2006</v>
          </cell>
          <cell r="O6">
            <v>2410.1289999999999</v>
          </cell>
          <cell r="Q6">
            <v>1263.163</v>
          </cell>
          <cell r="S6">
            <v>52.4</v>
          </cell>
        </row>
        <row r="7">
          <cell r="M7">
            <v>2007</v>
          </cell>
          <cell r="O7">
            <v>2393.7730000000001</v>
          </cell>
          <cell r="Q7">
            <v>1285.5239999999999</v>
          </cell>
          <cell r="S7">
            <v>53.7</v>
          </cell>
        </row>
        <row r="8">
          <cell r="M8">
            <v>2008</v>
          </cell>
          <cell r="O8">
            <v>2413.4720000000002</v>
          </cell>
          <cell r="Q8">
            <v>1310.393</v>
          </cell>
          <cell r="S8">
            <v>54.3</v>
          </cell>
        </row>
        <row r="9">
          <cell r="M9">
            <v>2009</v>
          </cell>
          <cell r="O9">
            <v>2376.3649999999998</v>
          </cell>
          <cell r="Q9">
            <v>1305.8140000000001</v>
          </cell>
          <cell r="S9">
            <v>55</v>
          </cell>
        </row>
        <row r="10">
          <cell r="M10">
            <v>2010</v>
          </cell>
          <cell r="N10">
            <v>2289.1061452513968</v>
          </cell>
          <cell r="P10">
            <v>1312.0210727969347</v>
          </cell>
          <cell r="R10">
            <v>57.3</v>
          </cell>
        </row>
        <row r="11">
          <cell r="M11">
            <v>2011</v>
          </cell>
          <cell r="N11">
            <v>2305.1851851851852</v>
          </cell>
          <cell r="P11">
            <v>1292.282196969697</v>
          </cell>
          <cell r="R11">
            <v>56.1</v>
          </cell>
        </row>
        <row r="12">
          <cell r="M12">
            <v>2012</v>
          </cell>
          <cell r="N12">
            <v>2377.6685393258431</v>
          </cell>
          <cell r="P12">
            <v>1295.1428571428571</v>
          </cell>
          <cell r="R12">
            <v>54.5</v>
          </cell>
        </row>
        <row r="13">
          <cell r="M13">
            <v>2013</v>
          </cell>
          <cell r="N13">
            <v>2359.8782771535584</v>
          </cell>
          <cell r="P13">
            <v>1304.7687861271677</v>
          </cell>
          <cell r="R13">
            <v>55.3</v>
          </cell>
        </row>
        <row r="14">
          <cell r="M14">
            <v>2014</v>
          </cell>
          <cell r="N14">
            <v>2413.6235955056181</v>
          </cell>
          <cell r="P14">
            <v>1339.9999999999998</v>
          </cell>
          <cell r="R14">
            <v>55.5</v>
          </cell>
        </row>
        <row r="15">
          <cell r="M15">
            <v>2015</v>
          </cell>
          <cell r="N15">
            <v>2427.9329608938547</v>
          </cell>
          <cell r="P15">
            <v>1368.9047619047619</v>
          </cell>
          <cell r="R15">
            <v>56.4</v>
          </cell>
        </row>
        <row r="16">
          <cell r="M16">
            <v>2016</v>
          </cell>
          <cell r="N16">
            <v>2446.1359404096834</v>
          </cell>
          <cell r="P16">
            <v>1407.4761904761906</v>
          </cell>
          <cell r="R16">
            <v>57.5</v>
          </cell>
        </row>
        <row r="17">
          <cell r="M17">
            <v>2017</v>
          </cell>
          <cell r="N17">
            <v>2432.8240740740739</v>
          </cell>
          <cell r="P17">
            <v>1404.0229885057472</v>
          </cell>
          <cell r="R17">
            <v>57.7</v>
          </cell>
        </row>
        <row r="18">
          <cell r="M18">
            <v>2018</v>
          </cell>
          <cell r="N18">
            <v>2475.9776536312847</v>
          </cell>
          <cell r="P18">
            <v>1419.1375968992252</v>
          </cell>
          <cell r="R18">
            <v>57.3</v>
          </cell>
        </row>
        <row r="19">
          <cell r="M19">
            <v>2019</v>
          </cell>
          <cell r="N19">
            <v>2538.4761904761904</v>
          </cell>
          <cell r="P19">
            <v>1452.4654832347139</v>
          </cell>
          <cell r="R19">
            <v>57.2</v>
          </cell>
        </row>
        <row r="20">
          <cell r="M20">
            <v>2020</v>
          </cell>
          <cell r="N20">
            <v>2474.2897727272725</v>
          </cell>
          <cell r="P20">
            <v>1460.3174603174605</v>
          </cell>
          <cell r="R20">
            <v>59</v>
          </cell>
        </row>
        <row r="21">
          <cell r="M21">
            <v>2021</v>
          </cell>
          <cell r="N21">
            <v>2454.2602996254677</v>
          </cell>
          <cell r="P21">
            <v>1481.9526627218936</v>
          </cell>
          <cell r="R21">
            <v>60.382864154549821</v>
          </cell>
        </row>
        <row r="22">
          <cell r="M22">
            <v>2022</v>
          </cell>
          <cell r="N22">
            <v>2488.295880149813</v>
          </cell>
          <cell r="P22">
            <v>1504.3627450980391</v>
          </cell>
          <cell r="R22">
            <v>60.457550771955063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D414-7CBC-4F8F-9BA2-3FC8451B53D1}">
  <sheetPr codeName="Sheet1">
    <tabColor rgb="FFFF0000"/>
  </sheetPr>
  <dimension ref="A1:S52"/>
  <sheetViews>
    <sheetView showGridLines="0" tabSelected="1" topLeftCell="A36" zoomScaleNormal="100" zoomScaleSheetLayoutView="100" workbookViewId="0">
      <selection activeCell="A22" sqref="A22:G22"/>
    </sheetView>
  </sheetViews>
  <sheetFormatPr defaultColWidth="9" defaultRowHeight="14.4" x14ac:dyDescent="0.2"/>
  <cols>
    <col min="1" max="2" width="9" style="5"/>
    <col min="3" max="6" width="8.6640625" style="5" customWidth="1"/>
    <col min="7" max="9" width="9" style="5"/>
    <col min="10" max="10" width="13.33203125" style="5" customWidth="1"/>
    <col min="11" max="16384" width="9" style="5"/>
  </cols>
  <sheetData>
    <row r="1" spans="1:19" s="2" customFormat="1" ht="15" customHeight="1" x14ac:dyDescent="0.2">
      <c r="A1" s="1" t="s">
        <v>0</v>
      </c>
    </row>
    <row r="2" spans="1:19" ht="15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9" x14ac:dyDescent="0.2">
      <c r="M3" s="6" t="s">
        <v>2</v>
      </c>
    </row>
    <row r="4" spans="1:19" s="7" customFormat="1" ht="90" x14ac:dyDescent="0.2">
      <c r="B4" s="8" t="s">
        <v>3</v>
      </c>
      <c r="C4" s="9" t="s">
        <v>4</v>
      </c>
      <c r="D4" s="9" t="s">
        <v>5</v>
      </c>
      <c r="E4" s="10" t="s">
        <v>6</v>
      </c>
      <c r="F4" s="9" t="s">
        <v>7</v>
      </c>
      <c r="M4" s="11"/>
      <c r="N4" s="12" t="str">
        <f>C4</f>
        <v>正規雇用者の時給（右軸）</v>
      </c>
      <c r="O4" s="13" t="s">
        <v>8</v>
      </c>
      <c r="P4" s="12" t="str">
        <f>D4</f>
        <v>非正規雇用者の時給（右軸）</v>
      </c>
      <c r="Q4" s="13" t="s">
        <v>8</v>
      </c>
      <c r="R4" s="12" t="str">
        <f>F4</f>
        <v>賃金格差（左軸）</v>
      </c>
      <c r="S4" s="14" t="s">
        <v>8</v>
      </c>
    </row>
    <row r="5" spans="1:19" x14ac:dyDescent="0.2">
      <c r="B5" s="15">
        <v>2005</v>
      </c>
      <c r="C5" s="16">
        <v>2407.87</v>
      </c>
      <c r="D5" s="16">
        <v>1273.7139999999999</v>
      </c>
      <c r="E5" s="17">
        <v>0.52897955454405765</v>
      </c>
      <c r="F5" s="18">
        <v>52.9</v>
      </c>
      <c r="M5" s="19">
        <f t="shared" ref="M5:N20" si="0">B5</f>
        <v>2005</v>
      </c>
      <c r="O5" s="20">
        <f>C5</f>
        <v>2407.87</v>
      </c>
      <c r="Q5" s="20">
        <f>D5</f>
        <v>1273.7139999999999</v>
      </c>
      <c r="S5" s="21">
        <f>F5</f>
        <v>52.9</v>
      </c>
    </row>
    <row r="6" spans="1:19" x14ac:dyDescent="0.2">
      <c r="B6" s="15">
        <v>2006</v>
      </c>
      <c r="C6" s="16">
        <v>2410.1289999999999</v>
      </c>
      <c r="D6" s="16">
        <v>1263.163</v>
      </c>
      <c r="E6" s="17">
        <v>0.52410597109117396</v>
      </c>
      <c r="F6" s="18">
        <v>52.4</v>
      </c>
      <c r="M6" s="19">
        <f t="shared" si="0"/>
        <v>2006</v>
      </c>
      <c r="O6" s="20">
        <f>C6</f>
        <v>2410.1289999999999</v>
      </c>
      <c r="Q6" s="20">
        <f>D6</f>
        <v>1263.163</v>
      </c>
      <c r="S6" s="21">
        <f>F6</f>
        <v>52.4</v>
      </c>
    </row>
    <row r="7" spans="1:19" x14ac:dyDescent="0.2">
      <c r="B7" s="15">
        <v>2007</v>
      </c>
      <c r="C7" s="16">
        <v>2393.7730000000001</v>
      </c>
      <c r="D7" s="16">
        <v>1285.5239999999999</v>
      </c>
      <c r="E7" s="17">
        <v>0.53702836484495386</v>
      </c>
      <c r="F7" s="18">
        <v>53.7</v>
      </c>
      <c r="M7" s="19">
        <f t="shared" si="0"/>
        <v>2007</v>
      </c>
      <c r="O7" s="20">
        <f>C7</f>
        <v>2393.7730000000001</v>
      </c>
      <c r="Q7" s="20">
        <f>D7</f>
        <v>1285.5239999999999</v>
      </c>
      <c r="S7" s="21">
        <f>F7</f>
        <v>53.7</v>
      </c>
    </row>
    <row r="8" spans="1:19" x14ac:dyDescent="0.2">
      <c r="B8" s="15">
        <v>2008</v>
      </c>
      <c r="C8" s="16">
        <v>2413.4720000000002</v>
      </c>
      <c r="D8" s="16">
        <v>1310.393</v>
      </c>
      <c r="E8" s="17">
        <v>0.54294932777343174</v>
      </c>
      <c r="F8" s="18">
        <v>54.3</v>
      </c>
      <c r="M8" s="19">
        <f t="shared" si="0"/>
        <v>2008</v>
      </c>
      <c r="O8" s="20">
        <f>C8</f>
        <v>2413.4720000000002</v>
      </c>
      <c r="Q8" s="20">
        <f>D8</f>
        <v>1310.393</v>
      </c>
      <c r="S8" s="21">
        <f>F8</f>
        <v>54.3</v>
      </c>
    </row>
    <row r="9" spans="1:19" ht="15" thickBot="1" x14ac:dyDescent="0.25">
      <c r="B9" s="22">
        <v>2009</v>
      </c>
      <c r="C9" s="23">
        <v>2376.3649999999998</v>
      </c>
      <c r="D9" s="23">
        <v>1305.8140000000001</v>
      </c>
      <c r="E9" s="24">
        <v>0.54950060281143687</v>
      </c>
      <c r="F9" s="25">
        <v>55</v>
      </c>
      <c r="M9" s="19">
        <f t="shared" si="0"/>
        <v>2009</v>
      </c>
      <c r="O9" s="20">
        <f>C9</f>
        <v>2376.3649999999998</v>
      </c>
      <c r="Q9" s="20">
        <f>D9</f>
        <v>1305.8140000000001</v>
      </c>
      <c r="S9" s="21">
        <f>F9</f>
        <v>55</v>
      </c>
    </row>
    <row r="10" spans="1:19" ht="15" thickTop="1" x14ac:dyDescent="0.2">
      <c r="B10" s="26">
        <v>2010</v>
      </c>
      <c r="C10" s="27">
        <v>2289.1061452513968</v>
      </c>
      <c r="D10" s="27">
        <v>1312.0210727969347</v>
      </c>
      <c r="E10" s="28">
        <v>0.5731586870790758</v>
      </c>
      <c r="F10" s="29">
        <v>57.3</v>
      </c>
      <c r="M10" s="19">
        <f t="shared" si="0"/>
        <v>2010</v>
      </c>
      <c r="N10" s="20">
        <f t="shared" si="0"/>
        <v>2289.1061452513968</v>
      </c>
      <c r="P10" s="20">
        <f t="shared" ref="P10:P21" si="1">D10</f>
        <v>1312.0210727969347</v>
      </c>
      <c r="R10" s="30">
        <f t="shared" ref="R10:R21" si="2">F10</f>
        <v>57.3</v>
      </c>
      <c r="S10" s="31"/>
    </row>
    <row r="11" spans="1:19" x14ac:dyDescent="0.2">
      <c r="B11" s="15">
        <v>2011</v>
      </c>
      <c r="C11" s="32">
        <v>2305.1851851851852</v>
      </c>
      <c r="D11" s="32">
        <v>1292.282196969697</v>
      </c>
      <c r="E11" s="33">
        <v>0.56059799675741995</v>
      </c>
      <c r="F11" s="34">
        <v>56.1</v>
      </c>
      <c r="M11" s="19">
        <f t="shared" si="0"/>
        <v>2011</v>
      </c>
      <c r="N11" s="20">
        <f t="shared" si="0"/>
        <v>2305.1851851851852</v>
      </c>
      <c r="P11" s="20">
        <f t="shared" si="1"/>
        <v>1292.282196969697</v>
      </c>
      <c r="R11" s="30">
        <f t="shared" si="2"/>
        <v>56.1</v>
      </c>
      <c r="S11" s="31"/>
    </row>
    <row r="12" spans="1:19" x14ac:dyDescent="0.2">
      <c r="B12" s="15">
        <v>2012</v>
      </c>
      <c r="C12" s="32">
        <v>2377.6685393258431</v>
      </c>
      <c r="D12" s="32">
        <v>1295.1428571428571</v>
      </c>
      <c r="E12" s="33">
        <v>0.5447112731323257</v>
      </c>
      <c r="F12" s="34">
        <v>54.5</v>
      </c>
      <c r="M12" s="19">
        <f t="shared" si="0"/>
        <v>2012</v>
      </c>
      <c r="N12" s="20">
        <f t="shared" si="0"/>
        <v>2377.6685393258431</v>
      </c>
      <c r="P12" s="20">
        <f t="shared" si="1"/>
        <v>1295.1428571428571</v>
      </c>
      <c r="R12" s="30">
        <f t="shared" si="2"/>
        <v>54.5</v>
      </c>
      <c r="S12" s="31"/>
    </row>
    <row r="13" spans="1:19" x14ac:dyDescent="0.2">
      <c r="B13" s="15">
        <v>2013</v>
      </c>
      <c r="C13" s="32">
        <v>2359.8782771535584</v>
      </c>
      <c r="D13" s="32">
        <v>1304.7687861271677</v>
      </c>
      <c r="E13" s="33">
        <v>0.55289664672915062</v>
      </c>
      <c r="F13" s="34">
        <v>55.3</v>
      </c>
      <c r="M13" s="19">
        <f t="shared" si="0"/>
        <v>2013</v>
      </c>
      <c r="N13" s="20">
        <f t="shared" si="0"/>
        <v>2359.8782771535584</v>
      </c>
      <c r="P13" s="20">
        <f t="shared" si="1"/>
        <v>1304.7687861271677</v>
      </c>
      <c r="R13" s="30">
        <f t="shared" si="2"/>
        <v>55.3</v>
      </c>
      <c r="S13" s="31"/>
    </row>
    <row r="14" spans="1:19" x14ac:dyDescent="0.2">
      <c r="B14" s="15">
        <v>2014</v>
      </c>
      <c r="C14" s="32">
        <v>2413.6235955056181</v>
      </c>
      <c r="D14" s="32">
        <v>1339.9999999999998</v>
      </c>
      <c r="E14" s="33">
        <v>0.55518184463194631</v>
      </c>
      <c r="F14" s="34">
        <v>55.5</v>
      </c>
      <c r="M14" s="19">
        <f t="shared" si="0"/>
        <v>2014</v>
      </c>
      <c r="N14" s="20">
        <f t="shared" si="0"/>
        <v>2413.6235955056181</v>
      </c>
      <c r="P14" s="20">
        <f t="shared" si="1"/>
        <v>1339.9999999999998</v>
      </c>
      <c r="R14" s="30">
        <f t="shared" si="2"/>
        <v>55.5</v>
      </c>
      <c r="S14" s="31"/>
    </row>
    <row r="15" spans="1:19" x14ac:dyDescent="0.2">
      <c r="B15" s="15">
        <v>2015</v>
      </c>
      <c r="C15" s="32">
        <v>2427.9329608938547</v>
      </c>
      <c r="D15" s="32">
        <v>1368.9047619047619</v>
      </c>
      <c r="E15" s="33">
        <v>0.56381489273113761</v>
      </c>
      <c r="F15" s="34">
        <v>56.4</v>
      </c>
      <c r="M15" s="19">
        <f t="shared" si="0"/>
        <v>2015</v>
      </c>
      <c r="N15" s="20">
        <f t="shared" si="0"/>
        <v>2427.9329608938547</v>
      </c>
      <c r="P15" s="20">
        <f t="shared" si="1"/>
        <v>1368.9047619047619</v>
      </c>
      <c r="R15" s="30">
        <f t="shared" si="2"/>
        <v>56.4</v>
      </c>
      <c r="S15" s="31"/>
    </row>
    <row r="16" spans="1:19" x14ac:dyDescent="0.2">
      <c r="B16" s="15">
        <v>2016</v>
      </c>
      <c r="C16" s="32">
        <v>2446.1359404096834</v>
      </c>
      <c r="D16" s="32">
        <v>1407.4761904761906</v>
      </c>
      <c r="E16" s="33">
        <v>0.57538756012082626</v>
      </c>
      <c r="F16" s="34">
        <v>57.5</v>
      </c>
      <c r="M16" s="19">
        <f t="shared" si="0"/>
        <v>2016</v>
      </c>
      <c r="N16" s="20">
        <f t="shared" si="0"/>
        <v>2446.1359404096834</v>
      </c>
      <c r="P16" s="20">
        <f t="shared" si="1"/>
        <v>1407.4761904761906</v>
      </c>
      <c r="R16" s="30">
        <f t="shared" si="2"/>
        <v>57.5</v>
      </c>
      <c r="S16" s="31"/>
    </row>
    <row r="17" spans="1:19" x14ac:dyDescent="0.2">
      <c r="B17" s="15">
        <v>2017</v>
      </c>
      <c r="C17" s="32">
        <v>2432.8240740740739</v>
      </c>
      <c r="D17" s="32">
        <v>1404.0229885057472</v>
      </c>
      <c r="E17" s="33">
        <v>0.57711653031882892</v>
      </c>
      <c r="F17" s="34">
        <v>57.7</v>
      </c>
      <c r="M17" s="19">
        <f t="shared" si="0"/>
        <v>2017</v>
      </c>
      <c r="N17" s="20">
        <f t="shared" si="0"/>
        <v>2432.8240740740739</v>
      </c>
      <c r="P17" s="20">
        <f t="shared" si="1"/>
        <v>1404.0229885057472</v>
      </c>
      <c r="R17" s="30">
        <f t="shared" si="2"/>
        <v>57.7</v>
      </c>
      <c r="S17" s="31"/>
    </row>
    <row r="18" spans="1:19" x14ac:dyDescent="0.2">
      <c r="B18" s="15">
        <v>2018</v>
      </c>
      <c r="C18" s="32">
        <v>2475.9776536312847</v>
      </c>
      <c r="D18" s="32">
        <v>1419.1375968992252</v>
      </c>
      <c r="E18" s="33">
        <v>0.57316252221336039</v>
      </c>
      <c r="F18" s="34">
        <v>57.3</v>
      </c>
      <c r="M18" s="19">
        <f t="shared" si="0"/>
        <v>2018</v>
      </c>
      <c r="N18" s="20">
        <f t="shared" si="0"/>
        <v>2475.9776536312847</v>
      </c>
      <c r="P18" s="20">
        <f t="shared" si="1"/>
        <v>1419.1375968992252</v>
      </c>
      <c r="R18" s="30">
        <f t="shared" si="2"/>
        <v>57.3</v>
      </c>
      <c r="S18" s="31"/>
    </row>
    <row r="19" spans="1:19" x14ac:dyDescent="0.2">
      <c r="B19" s="15">
        <v>2019</v>
      </c>
      <c r="C19" s="32">
        <v>2538.4761904761904</v>
      </c>
      <c r="D19" s="32">
        <v>1452.4654832347139</v>
      </c>
      <c r="E19" s="33">
        <v>0.57218006955670808</v>
      </c>
      <c r="F19" s="34">
        <v>57.2</v>
      </c>
      <c r="M19" s="19">
        <f t="shared" si="0"/>
        <v>2019</v>
      </c>
      <c r="N19" s="20">
        <f t="shared" si="0"/>
        <v>2538.4761904761904</v>
      </c>
      <c r="P19" s="20">
        <f t="shared" si="1"/>
        <v>1452.4654832347139</v>
      </c>
      <c r="R19" s="30">
        <f t="shared" si="2"/>
        <v>57.2</v>
      </c>
      <c r="S19" s="31"/>
    </row>
    <row r="20" spans="1:19" x14ac:dyDescent="0.2">
      <c r="B20" s="15">
        <v>2020</v>
      </c>
      <c r="C20" s="32">
        <v>2474.2897727272725</v>
      </c>
      <c r="D20" s="32">
        <v>1460.3174603174605</v>
      </c>
      <c r="E20" s="33">
        <v>0.5901966198194456</v>
      </c>
      <c r="F20" s="34">
        <v>59</v>
      </c>
      <c r="M20" s="19">
        <f t="shared" si="0"/>
        <v>2020</v>
      </c>
      <c r="N20" s="20">
        <f t="shared" si="0"/>
        <v>2474.2897727272725</v>
      </c>
      <c r="P20" s="20">
        <f t="shared" si="1"/>
        <v>1460.3174603174605</v>
      </c>
      <c r="R20" s="30">
        <f t="shared" si="2"/>
        <v>59</v>
      </c>
      <c r="S20" s="31"/>
    </row>
    <row r="21" spans="1:19" ht="15" customHeight="1" x14ac:dyDescent="0.2">
      <c r="B21" s="35">
        <v>2021</v>
      </c>
      <c r="C21" s="32">
        <v>2454.2602996254677</v>
      </c>
      <c r="D21" s="32">
        <v>1481.9526627218936</v>
      </c>
      <c r="E21" s="33">
        <v>0.6038286415454982</v>
      </c>
      <c r="F21" s="34">
        <v>60.382864154549821</v>
      </c>
      <c r="M21" s="19">
        <f t="shared" ref="M21:N21" si="3">B21</f>
        <v>2021</v>
      </c>
      <c r="N21" s="20">
        <f t="shared" si="3"/>
        <v>2454.2602996254677</v>
      </c>
      <c r="P21" s="20">
        <f t="shared" si="1"/>
        <v>1481.9526627218936</v>
      </c>
      <c r="R21" s="30">
        <f t="shared" si="2"/>
        <v>60.382864154549821</v>
      </c>
      <c r="S21" s="31"/>
    </row>
    <row r="22" spans="1:19" ht="15" customHeight="1" x14ac:dyDescent="0.2">
      <c r="A22" s="36"/>
      <c r="B22" s="35">
        <v>2022</v>
      </c>
      <c r="C22" s="32">
        <v>2488.295880149813</v>
      </c>
      <c r="D22" s="32">
        <v>1504.3627450980391</v>
      </c>
      <c r="E22" s="33">
        <v>0.6045755077195506</v>
      </c>
      <c r="F22" s="34">
        <v>60.457550771955063</v>
      </c>
      <c r="G22" s="36"/>
      <c r="M22" s="37">
        <v>2022</v>
      </c>
      <c r="N22" s="38">
        <v>2488.295880149813</v>
      </c>
      <c r="O22" s="39"/>
      <c r="P22" s="38">
        <v>1504.3627450980391</v>
      </c>
      <c r="Q22" s="39"/>
      <c r="R22" s="40">
        <v>60.457550771955063</v>
      </c>
      <c r="S22" s="41"/>
    </row>
    <row r="23" spans="1:19" ht="15" customHeight="1" x14ac:dyDescent="0.2">
      <c r="N23" s="20"/>
      <c r="P23" s="20"/>
      <c r="R23" s="30"/>
    </row>
    <row r="24" spans="1:19" ht="15" customHeight="1" x14ac:dyDescent="0.2">
      <c r="B24" s="42"/>
      <c r="C24" s="43"/>
      <c r="D24" s="43"/>
      <c r="E24" s="44"/>
      <c r="F24" s="45"/>
      <c r="N24" s="20"/>
      <c r="P24" s="20"/>
      <c r="R24" s="30"/>
    </row>
    <row r="25" spans="1:19" x14ac:dyDescent="0.2">
      <c r="B25" s="46"/>
      <c r="C25" s="47"/>
      <c r="D25" s="47"/>
      <c r="E25" s="48"/>
      <c r="F25" s="49"/>
      <c r="N25" s="20"/>
      <c r="P25" s="20"/>
      <c r="R25" s="30"/>
    </row>
    <row r="35" spans="13:13" x14ac:dyDescent="0.2">
      <c r="M35" s="50"/>
    </row>
    <row r="51" spans="1:2" x14ac:dyDescent="0.2">
      <c r="A51" s="51"/>
      <c r="B51" s="6" t="s">
        <v>9</v>
      </c>
    </row>
    <row r="52" spans="1:2" x14ac:dyDescent="0.2">
      <c r="B52" s="52" t="s">
        <v>10</v>
      </c>
    </row>
  </sheetData>
  <mergeCells count="1">
    <mergeCell ref="A2:I2"/>
  </mergeCells>
  <phoneticPr fontId="3"/>
  <pageMargins left="0.98425196850393704" right="0.98425196850393704" top="0.59055118110236227" bottom="0.59055118110236227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</vt:lpstr>
      <vt:lpstr>'1-5'!Print_Area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2023-05-30T11:24:31Z</dcterms:created>
  <dcterms:modified xsi:type="dcterms:W3CDTF">2023-05-30T11:24:33Z</dcterms:modified>
</cp:coreProperties>
</file>