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1)春秋調査\14）64期_2023年度調査(新卒25卒）\春調査_求人倍率調査25卒\07）リリース資料関連\Web公開・Flash版\"/>
    </mc:Choice>
  </mc:AlternateContent>
  <xr:revisionPtr revIDLastSave="0" documentId="13_ncr:1_{9FFE44DD-F7C8-4EAA-951C-697A493847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求人倍率" sheetId="1" r:id="rId1"/>
  </sheets>
  <externalReferences>
    <externalReference r:id="rId2"/>
  </externalReferences>
  <definedNames>
    <definedName name="data">[1]内定状況!$R$51:$AF$53</definedName>
    <definedName name="あい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1" i="1" l="1"/>
  <c r="AG50" i="1"/>
  <c r="AF50" i="1"/>
  <c r="AF67" i="1" l="1"/>
  <c r="AF64" i="1"/>
  <c r="AF61" i="1"/>
  <c r="AF58" i="1"/>
  <c r="AF55" i="1"/>
  <c r="AF51" i="1"/>
  <c r="AF52" i="1" s="1"/>
</calcChain>
</file>

<file path=xl/sharedStrings.xml><?xml version="1.0" encoding="utf-8"?>
<sst xmlns="http://schemas.openxmlformats.org/spreadsheetml/2006/main" count="269" uniqueCount="69">
  <si>
    <t>求人倍率</t>
  </si>
  <si>
    <t>求人総数</t>
  </si>
  <si>
    <t>1988年
3月卒</t>
    <rPh sb="4" eb="5">
      <t>ネン</t>
    </rPh>
    <rPh sb="7" eb="8">
      <t>ツキ</t>
    </rPh>
    <phoneticPr fontId="2"/>
  </si>
  <si>
    <t>1989年
3月卒</t>
    <rPh sb="4" eb="5">
      <t>ネン</t>
    </rPh>
    <rPh sb="7" eb="8">
      <t>ツキ</t>
    </rPh>
    <phoneticPr fontId="2"/>
  </si>
  <si>
    <t>1990年
3月卒</t>
    <rPh sb="4" eb="5">
      <t>ネン</t>
    </rPh>
    <rPh sb="7" eb="8">
      <t>ツキ</t>
    </rPh>
    <phoneticPr fontId="2"/>
  </si>
  <si>
    <t>1991年
3月卒</t>
    <rPh sb="4" eb="5">
      <t>ネン</t>
    </rPh>
    <rPh sb="7" eb="8">
      <t>ツキ</t>
    </rPh>
    <phoneticPr fontId="2"/>
  </si>
  <si>
    <t>1992年
3月卒</t>
    <rPh sb="4" eb="5">
      <t>ネン</t>
    </rPh>
    <rPh sb="7" eb="8">
      <t>ツキ</t>
    </rPh>
    <phoneticPr fontId="2"/>
  </si>
  <si>
    <t>1993年
3月卒</t>
    <rPh sb="4" eb="5">
      <t>ネン</t>
    </rPh>
    <rPh sb="7" eb="8">
      <t>ツキ</t>
    </rPh>
    <phoneticPr fontId="2"/>
  </si>
  <si>
    <t>1994年
3月卒</t>
    <rPh sb="4" eb="5">
      <t>ネン</t>
    </rPh>
    <rPh sb="7" eb="8">
      <t>ツキ</t>
    </rPh>
    <phoneticPr fontId="2"/>
  </si>
  <si>
    <t>1995年
3月卒</t>
    <rPh sb="4" eb="5">
      <t>ネン</t>
    </rPh>
    <rPh sb="7" eb="8">
      <t>ツキ</t>
    </rPh>
    <phoneticPr fontId="2"/>
  </si>
  <si>
    <t>1996年
3月卒</t>
    <rPh sb="4" eb="5">
      <t>ネン</t>
    </rPh>
    <rPh sb="7" eb="8">
      <t>ツキ</t>
    </rPh>
    <phoneticPr fontId="2"/>
  </si>
  <si>
    <t>1997年
3月卒</t>
    <rPh sb="4" eb="5">
      <t>ネン</t>
    </rPh>
    <rPh sb="7" eb="8">
      <t>ツキ</t>
    </rPh>
    <phoneticPr fontId="2"/>
  </si>
  <si>
    <t>1998年
3月卒</t>
    <rPh sb="4" eb="5">
      <t>ネン</t>
    </rPh>
    <rPh sb="7" eb="8">
      <t>ツキ</t>
    </rPh>
    <phoneticPr fontId="2"/>
  </si>
  <si>
    <t>1999年
3月卒</t>
    <rPh sb="4" eb="5">
      <t>ネン</t>
    </rPh>
    <rPh sb="7" eb="8">
      <t>ツキ</t>
    </rPh>
    <phoneticPr fontId="2"/>
  </si>
  <si>
    <t>2000年
3月卒</t>
    <rPh sb="4" eb="5">
      <t>ネン</t>
    </rPh>
    <rPh sb="7" eb="8">
      <t>ツキ</t>
    </rPh>
    <phoneticPr fontId="2"/>
  </si>
  <si>
    <t>2001年
3月卒</t>
    <rPh sb="4" eb="5">
      <t>ネン</t>
    </rPh>
    <rPh sb="7" eb="8">
      <t>ツキ</t>
    </rPh>
    <phoneticPr fontId="2"/>
  </si>
  <si>
    <t>2002年
3月卒</t>
    <rPh sb="4" eb="5">
      <t>ネン</t>
    </rPh>
    <rPh sb="7" eb="8">
      <t>ツキ</t>
    </rPh>
    <phoneticPr fontId="2"/>
  </si>
  <si>
    <t>＜全体＞</t>
    <rPh sb="1" eb="3">
      <t>ゼンタイ</t>
    </rPh>
    <phoneticPr fontId="2"/>
  </si>
  <si>
    <t>民間企業就職希望者数</t>
    <rPh sb="0" eb="2">
      <t>ミンカン</t>
    </rPh>
    <rPh sb="2" eb="4">
      <t>キギョウ</t>
    </rPh>
    <rPh sb="4" eb="6">
      <t>シュウショク</t>
    </rPh>
    <rPh sb="6" eb="8">
      <t>キボウ</t>
    </rPh>
    <rPh sb="8" eb="9">
      <t>シャ</t>
    </rPh>
    <rPh sb="9" eb="10">
      <t>スウ</t>
    </rPh>
    <phoneticPr fontId="2"/>
  </si>
  <si>
    <t>【求人倍率の定義】　求人倍率＝求人総数／民間企業就職希望者数</t>
    <rPh sb="1" eb="3">
      <t>キュウジン</t>
    </rPh>
    <rPh sb="3" eb="5">
      <t>バイリツ</t>
    </rPh>
    <rPh sb="6" eb="8">
      <t>テイギ</t>
    </rPh>
    <phoneticPr fontId="2"/>
  </si>
  <si>
    <t>1987年
3月卒</t>
    <rPh sb="4" eb="5">
      <t>ネン</t>
    </rPh>
    <rPh sb="7" eb="8">
      <t>ツキ</t>
    </rPh>
    <phoneticPr fontId="2"/>
  </si>
  <si>
    <t>2003年
3月卒</t>
    <rPh sb="4" eb="5">
      <t>ネン</t>
    </rPh>
    <rPh sb="7" eb="8">
      <t>ツキ</t>
    </rPh>
    <phoneticPr fontId="2"/>
  </si>
  <si>
    <t>2004年
3月卒</t>
    <rPh sb="4" eb="5">
      <t>ネン</t>
    </rPh>
    <rPh sb="7" eb="8">
      <t>ツキ</t>
    </rPh>
    <phoneticPr fontId="2"/>
  </si>
  <si>
    <t>2005年
3月卒</t>
    <rPh sb="4" eb="5">
      <t>ネン</t>
    </rPh>
    <rPh sb="7" eb="8">
      <t>ツキ</t>
    </rPh>
    <phoneticPr fontId="2"/>
  </si>
  <si>
    <t>2006年
3月卒</t>
    <rPh sb="4" eb="5">
      <t>ネン</t>
    </rPh>
    <rPh sb="7" eb="8">
      <t>ツキ</t>
    </rPh>
    <phoneticPr fontId="2"/>
  </si>
  <si>
    <t>2007年
3月卒</t>
    <rPh sb="4" eb="5">
      <t>ネン</t>
    </rPh>
    <rPh sb="7" eb="8">
      <t>ツキ</t>
    </rPh>
    <phoneticPr fontId="2"/>
  </si>
  <si>
    <t>2008年
3月卒</t>
    <rPh sb="4" eb="5">
      <t>ネン</t>
    </rPh>
    <rPh sb="7" eb="8">
      <t>ツキ</t>
    </rPh>
    <phoneticPr fontId="2"/>
  </si>
  <si>
    <t>2009年
3月卒</t>
    <rPh sb="4" eb="5">
      <t>ネン</t>
    </rPh>
    <rPh sb="7" eb="8">
      <t>ツキ</t>
    </rPh>
    <phoneticPr fontId="2"/>
  </si>
  <si>
    <t>2010年
3月卒</t>
    <rPh sb="4" eb="5">
      <t>ネン</t>
    </rPh>
    <rPh sb="7" eb="8">
      <t>ツキ</t>
    </rPh>
    <phoneticPr fontId="2"/>
  </si>
  <si>
    <t>2011年
3月卒</t>
    <rPh sb="4" eb="5">
      <t>ネン</t>
    </rPh>
    <rPh sb="7" eb="8">
      <t>ツキ</t>
    </rPh>
    <phoneticPr fontId="2"/>
  </si>
  <si>
    <t>2012年
3月卒</t>
    <rPh sb="4" eb="5">
      <t>ネン</t>
    </rPh>
    <rPh sb="7" eb="8">
      <t>ツキ</t>
    </rPh>
    <phoneticPr fontId="2"/>
  </si>
  <si>
    <t>2013年
3月卒</t>
    <rPh sb="4" eb="5">
      <t>ネン</t>
    </rPh>
    <rPh sb="7" eb="8">
      <t>ツキ</t>
    </rPh>
    <phoneticPr fontId="2"/>
  </si>
  <si>
    <t>2014年
3月卒</t>
    <rPh sb="4" eb="5">
      <t>ネン</t>
    </rPh>
    <rPh sb="7" eb="8">
      <t>ツキ</t>
    </rPh>
    <phoneticPr fontId="2"/>
  </si>
  <si>
    <t>2015年
3月卒</t>
    <rPh sb="4" eb="5">
      <t>ネン</t>
    </rPh>
    <rPh sb="7" eb="8">
      <t>ツキ</t>
    </rPh>
    <phoneticPr fontId="2"/>
  </si>
  <si>
    <t>＜従業員規模別＞</t>
    <rPh sb="1" eb="4">
      <t>ジュウギョウイン</t>
    </rPh>
    <rPh sb="4" eb="6">
      <t>キボ</t>
    </rPh>
    <rPh sb="6" eb="7">
      <t>ベツ</t>
    </rPh>
    <phoneticPr fontId="2"/>
  </si>
  <si>
    <t>※従業員規模別の集計は、1996年3月卒以降実施</t>
    <rPh sb="1" eb="4">
      <t>ジュウギョウイン</t>
    </rPh>
    <rPh sb="4" eb="6">
      <t>キボ</t>
    </rPh>
    <rPh sb="6" eb="7">
      <t>ベツ</t>
    </rPh>
    <rPh sb="8" eb="10">
      <t>シュウケイ</t>
    </rPh>
    <rPh sb="16" eb="17">
      <t>ネン</t>
    </rPh>
    <rPh sb="18" eb="19">
      <t>ツキ</t>
    </rPh>
    <rPh sb="19" eb="20">
      <t>ソツ</t>
    </rPh>
    <rPh sb="20" eb="22">
      <t>イコウ</t>
    </rPh>
    <rPh sb="22" eb="24">
      <t>ジッシ</t>
    </rPh>
    <phoneticPr fontId="2"/>
  </si>
  <si>
    <t>1000人
未満</t>
    <rPh sb="4" eb="5">
      <t>ニン</t>
    </rPh>
    <rPh sb="6" eb="8">
      <t>ミマン</t>
    </rPh>
    <phoneticPr fontId="7"/>
  </si>
  <si>
    <t>求人数</t>
    <rPh sb="0" eb="2">
      <t>キュウジン</t>
    </rPh>
    <rPh sb="2" eb="3">
      <t>ソウスウ</t>
    </rPh>
    <phoneticPr fontId="7"/>
  </si>
  <si>
    <t>求人倍率</t>
    <rPh sb="0" eb="2">
      <t>キュウジン</t>
    </rPh>
    <rPh sb="2" eb="4">
      <t>バイリツ</t>
    </rPh>
    <phoneticPr fontId="2"/>
  </si>
  <si>
    <t>1000人
以上</t>
    <rPh sb="4" eb="5">
      <t>ニン</t>
    </rPh>
    <rPh sb="6" eb="8">
      <t>イジョウ</t>
    </rPh>
    <phoneticPr fontId="7"/>
  </si>
  <si>
    <t>＜従業員規模詳細別＞</t>
    <rPh sb="1" eb="4">
      <t>ジュウギョウイン</t>
    </rPh>
    <rPh sb="4" eb="6">
      <t>キボ</t>
    </rPh>
    <rPh sb="6" eb="8">
      <t>ショウサイ</t>
    </rPh>
    <rPh sb="8" eb="9">
      <t>ベツ</t>
    </rPh>
    <phoneticPr fontId="2"/>
  </si>
  <si>
    <t>※従業員規模詳細別の集計は、2010年3月卒以降実施</t>
    <rPh sb="1" eb="4">
      <t>ジュウギョウイン</t>
    </rPh>
    <rPh sb="4" eb="6">
      <t>キボ</t>
    </rPh>
    <rPh sb="6" eb="8">
      <t>ショウサイ</t>
    </rPh>
    <rPh sb="8" eb="9">
      <t>ベツ</t>
    </rPh>
    <rPh sb="10" eb="12">
      <t>シュウケイ</t>
    </rPh>
    <rPh sb="18" eb="19">
      <t>ネン</t>
    </rPh>
    <rPh sb="20" eb="21">
      <t>ツキ</t>
    </rPh>
    <rPh sb="21" eb="22">
      <t>ソツ</t>
    </rPh>
    <rPh sb="22" eb="24">
      <t>イコウ</t>
    </rPh>
    <rPh sb="24" eb="26">
      <t>ジッシ</t>
    </rPh>
    <phoneticPr fontId="2"/>
  </si>
  <si>
    <t>300人
未満</t>
    <rPh sb="3" eb="4">
      <t>ニン</t>
    </rPh>
    <rPh sb="5" eb="7">
      <t>ミマン</t>
    </rPh>
    <phoneticPr fontId="7"/>
  </si>
  <si>
    <t>300～
999人</t>
    <rPh sb="8" eb="9">
      <t>ニン</t>
    </rPh>
    <phoneticPr fontId="7"/>
  </si>
  <si>
    <t>1000～
4999人</t>
    <rPh sb="10" eb="11">
      <t>ニン</t>
    </rPh>
    <phoneticPr fontId="7"/>
  </si>
  <si>
    <t>5000人
以上</t>
    <rPh sb="4" eb="5">
      <t>ニン</t>
    </rPh>
    <rPh sb="6" eb="8">
      <t>イジョウ</t>
    </rPh>
    <phoneticPr fontId="7"/>
  </si>
  <si>
    <t>＜業種別＞</t>
    <rPh sb="1" eb="3">
      <t>ギョウシュ</t>
    </rPh>
    <rPh sb="3" eb="4">
      <t>ベツ</t>
    </rPh>
    <phoneticPr fontId="2"/>
  </si>
  <si>
    <t>建設業</t>
    <rPh sb="0" eb="3">
      <t>ケンセツギョウ</t>
    </rPh>
    <phoneticPr fontId="7"/>
  </si>
  <si>
    <t>-</t>
    <phoneticPr fontId="2"/>
  </si>
  <si>
    <t>製造業</t>
    <rPh sb="0" eb="3">
      <t>セイゾウギョウ</t>
    </rPh>
    <phoneticPr fontId="7"/>
  </si>
  <si>
    <t>流通業</t>
    <rPh sb="0" eb="3">
      <t>リュウツウギョウ</t>
    </rPh>
    <phoneticPr fontId="7"/>
  </si>
  <si>
    <t>金融業</t>
    <rPh sb="0" eb="3">
      <t>キンユウギョウ</t>
    </rPh>
    <phoneticPr fontId="7"/>
  </si>
  <si>
    <t>サービス・
情報業</t>
    <rPh sb="6" eb="8">
      <t>ジョウホウ</t>
    </rPh>
    <rPh sb="8" eb="9">
      <t>ギョウ</t>
    </rPh>
    <phoneticPr fontId="7"/>
  </si>
  <si>
    <t>※業種別の集計は、1996年3月卒以降実施。ただし、建設業と製造業は2010年3月卒以降実施。</t>
    <rPh sb="1" eb="3">
      <t>ギョウシュ</t>
    </rPh>
    <rPh sb="3" eb="4">
      <t>ベツ</t>
    </rPh>
    <rPh sb="5" eb="7">
      <t>シュウケイ</t>
    </rPh>
    <rPh sb="13" eb="14">
      <t>ネン</t>
    </rPh>
    <rPh sb="15" eb="16">
      <t>ツキ</t>
    </rPh>
    <rPh sb="16" eb="17">
      <t>ソツ</t>
    </rPh>
    <rPh sb="17" eb="19">
      <t>イコウ</t>
    </rPh>
    <rPh sb="19" eb="21">
      <t>ジッシ</t>
    </rPh>
    <rPh sb="26" eb="29">
      <t>ケンセツギョウ</t>
    </rPh>
    <rPh sb="30" eb="33">
      <t>セイゾウギョウ</t>
    </rPh>
    <rPh sb="38" eb="39">
      <t>ネン</t>
    </rPh>
    <rPh sb="40" eb="41">
      <t>ガツ</t>
    </rPh>
    <rPh sb="41" eb="42">
      <t>ソツ</t>
    </rPh>
    <rPh sb="42" eb="44">
      <t>イコウ</t>
    </rPh>
    <rPh sb="44" eb="46">
      <t>ジッシ</t>
    </rPh>
    <phoneticPr fontId="2"/>
  </si>
  <si>
    <t>2016年
3月卒</t>
    <rPh sb="4" eb="5">
      <t>ネン</t>
    </rPh>
    <rPh sb="7" eb="8">
      <t>ツキ</t>
    </rPh>
    <phoneticPr fontId="2"/>
  </si>
  <si>
    <t>2017年
3月卒</t>
    <rPh sb="4" eb="5">
      <t>ネン</t>
    </rPh>
    <rPh sb="7" eb="8">
      <t>ツキ</t>
    </rPh>
    <phoneticPr fontId="2"/>
  </si>
  <si>
    <t>2018年
3月卒</t>
    <rPh sb="4" eb="5">
      <t>ネン</t>
    </rPh>
    <rPh sb="7" eb="8">
      <t>ツキ</t>
    </rPh>
    <phoneticPr fontId="2"/>
  </si>
  <si>
    <t>2019年
3月卒</t>
    <rPh sb="4" eb="5">
      <t>ネン</t>
    </rPh>
    <rPh sb="7" eb="8">
      <t>ツキ</t>
    </rPh>
    <phoneticPr fontId="2"/>
  </si>
  <si>
    <t>2020年
3月卒</t>
    <rPh sb="4" eb="5">
      <t>ネン</t>
    </rPh>
    <rPh sb="7" eb="8">
      <t>ツキ</t>
    </rPh>
    <phoneticPr fontId="2"/>
  </si>
  <si>
    <t>建設業・
製造業他</t>
    <rPh sb="0" eb="3">
      <t>ケンセツギョウ</t>
    </rPh>
    <rPh sb="5" eb="8">
      <t>セイゾウギョウ</t>
    </rPh>
    <rPh sb="8" eb="9">
      <t>ホカ</t>
    </rPh>
    <phoneticPr fontId="7"/>
  </si>
  <si>
    <t>2021年
3月卒</t>
    <rPh sb="4" eb="5">
      <t>ネン</t>
    </rPh>
    <rPh sb="7" eb="8">
      <t>ツキ</t>
    </rPh>
    <phoneticPr fontId="2"/>
  </si>
  <si>
    <t>※2021年3月卒の値は2020年6月調査によるもの</t>
    <phoneticPr fontId="2"/>
  </si>
  <si>
    <t>2022年
3月卒</t>
    <rPh sb="4" eb="5">
      <t>ネン</t>
    </rPh>
    <rPh sb="7" eb="8">
      <t>ツキ</t>
    </rPh>
    <phoneticPr fontId="2"/>
  </si>
  <si>
    <t xml:space="preserve">※2010年3月卒以降の「建設業・製造業他」の値は参考値として掲載している </t>
    <rPh sb="9" eb="11">
      <t>イコウ</t>
    </rPh>
    <phoneticPr fontId="2"/>
  </si>
  <si>
    <t>2023年
3月卒</t>
    <rPh sb="4" eb="5">
      <t>ネン</t>
    </rPh>
    <rPh sb="7" eb="8">
      <t>ツキ</t>
    </rPh>
    <phoneticPr fontId="2"/>
  </si>
  <si>
    <t>2024年
3月卒</t>
    <rPh sb="4" eb="5">
      <t>ネン</t>
    </rPh>
    <rPh sb="7" eb="8">
      <t>ツキ</t>
    </rPh>
    <phoneticPr fontId="2"/>
  </si>
  <si>
    <t>『ワークス大卒求人倍率調査』より 2024年4月25日更新</t>
    <rPh sb="5" eb="7">
      <t>ダイソツ</t>
    </rPh>
    <rPh sb="7" eb="9">
      <t>キュウジン</t>
    </rPh>
    <rPh sb="9" eb="11">
      <t>バイリツ</t>
    </rPh>
    <rPh sb="11" eb="13">
      <t>チョウサ</t>
    </rPh>
    <rPh sb="21" eb="22">
      <t>ネン</t>
    </rPh>
    <rPh sb="23" eb="24">
      <t>ガツ</t>
    </rPh>
    <rPh sb="26" eb="27">
      <t>ニチ</t>
    </rPh>
    <rPh sb="27" eb="29">
      <t>コウシン</t>
    </rPh>
    <phoneticPr fontId="2"/>
  </si>
  <si>
    <t>株式会社リクルート　リクルートワークス研究所</t>
    <rPh sb="0" eb="4">
      <t>カブシキガイシャ</t>
    </rPh>
    <rPh sb="19" eb="22">
      <t>ケンキュウショ</t>
    </rPh>
    <phoneticPr fontId="2"/>
  </si>
  <si>
    <t>2025年
3月卒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</si>
</sst>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人&quot;"/>
    <numFmt numFmtId="177" formatCode="&quot;(&quot;#,##0&quot;人)&quot;"/>
    <numFmt numFmtId="178" formatCode="&quot;(&quot;0.00&quot;)&quot;"/>
    <numFmt numFmtId="179" formatCode="0.00_ "/>
  </numFmts>
  <fonts count="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9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2" fontId="4" fillId="0" borderId="14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7" xfId="0" applyFont="1" applyBorder="1" applyAlignment="1">
      <alignment horizontal="center"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center" vertical="center"/>
    </xf>
    <xf numFmtId="178" fontId="4" fillId="0" borderId="14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0" xfId="0" applyNumberFormat="1" applyFont="1"/>
    <xf numFmtId="179" fontId="4" fillId="0" borderId="0" xfId="0" applyNumberFormat="1" applyFont="1"/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9" xfId="1" applyNumberFormat="1" applyFont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2" fontId="4" fillId="0" borderId="22" xfId="1" applyNumberFormat="1" applyFont="1" applyFill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readingOrder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Fill="1"/>
    <xf numFmtId="0" fontId="0" fillId="0" borderId="0" xfId="0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orks-i.com/20)&#20491;&#20154;&#12501;&#12457;&#12523;&#12480;/&#24499;&#27704;/&#26032;&#21330;&#31995;&#35519;&#26619;/&#32207;&#25324;&#65406;&#65424;&#65413;&#65392;&#38306;&#36899;/01.3&#21330;/&#32207;&#25324;/&#20462;&#27491;&#29256;/&#31532;&#65298;&#31456;&#65288;&#25991;&#297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扉"/>
      <sheetName val="就職意識"/>
      <sheetName val="企業発見"/>
      <sheetName val="資料請求"/>
      <sheetName val="企業研究"/>
      <sheetName val="企業接触"/>
      <sheetName val="説明会日程"/>
      <sheetName val="セミナー予約"/>
      <sheetName val="内定状況"/>
      <sheetName val="選社重視条件"/>
      <sheetName val="職種"/>
      <sheetName val="活動時の行動"/>
      <sheetName val="活動の満足度"/>
      <sheetName val="活動開始時期"/>
      <sheetName val="キャリアプラン"/>
      <sheetName val="就職観"/>
      <sheetName val="希望雇用形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1">
          <cell r="S51" t="str">
            <v>３年２月以前</v>
          </cell>
          <cell r="T51" t="str">
            <v>３年３月上旬</v>
          </cell>
          <cell r="U51" t="str">
            <v>中旬</v>
          </cell>
          <cell r="V51" t="str">
            <v>下旬</v>
          </cell>
          <cell r="W51" t="str">
            <v>４年４月上旬</v>
          </cell>
          <cell r="X51" t="str">
            <v>中旬</v>
          </cell>
          <cell r="Y51" t="str">
            <v>下旬</v>
          </cell>
          <cell r="Z51" t="str">
            <v>４年５月上旬</v>
          </cell>
          <cell r="AA51" t="str">
            <v>中旬</v>
          </cell>
          <cell r="AB51" t="str">
            <v>下旬</v>
          </cell>
          <cell r="AC51" t="str">
            <v>４年６月上旬</v>
          </cell>
          <cell r="AD51" t="str">
            <v>中旬</v>
          </cell>
          <cell r="AE51" t="str">
            <v>下旬</v>
          </cell>
          <cell r="AF51" t="str">
            <v>４年７月上旬</v>
          </cell>
        </row>
        <row r="52">
          <cell r="R52" t="str">
            <v>2001年3月卒</v>
          </cell>
          <cell r="S52">
            <v>0</v>
          </cell>
          <cell r="T52">
            <v>0.6</v>
          </cell>
          <cell r="U52">
            <v>0.1</v>
          </cell>
          <cell r="V52">
            <v>3.4</v>
          </cell>
          <cell r="W52">
            <v>5.2</v>
          </cell>
          <cell r="X52">
            <v>9.1</v>
          </cell>
          <cell r="Y52">
            <v>10.4</v>
          </cell>
          <cell r="Z52">
            <v>12</v>
          </cell>
          <cell r="AA52">
            <v>18</v>
          </cell>
          <cell r="AB52">
            <v>12.1</v>
          </cell>
          <cell r="AC52">
            <v>11.6</v>
          </cell>
          <cell r="AD52">
            <v>7.4</v>
          </cell>
          <cell r="AE52">
            <v>9.9</v>
          </cell>
          <cell r="AF52">
            <v>0.2</v>
          </cell>
        </row>
        <row r="53">
          <cell r="R53" t="str">
            <v>2000年3月卒</v>
          </cell>
          <cell r="S53">
            <v>0</v>
          </cell>
          <cell r="T53">
            <v>0.5</v>
          </cell>
          <cell r="U53">
            <v>0.5</v>
          </cell>
          <cell r="V53">
            <v>1.5</v>
          </cell>
          <cell r="W53">
            <v>1.8</v>
          </cell>
          <cell r="X53">
            <v>3.6</v>
          </cell>
          <cell r="Y53">
            <v>8.6</v>
          </cell>
          <cell r="Z53">
            <v>9.8000000000000007</v>
          </cell>
          <cell r="AA53">
            <v>15.5</v>
          </cell>
          <cell r="AB53">
            <v>16.5</v>
          </cell>
          <cell r="AC53">
            <v>14.5</v>
          </cell>
          <cell r="AD53">
            <v>14.2</v>
          </cell>
          <cell r="AE53">
            <v>11.2</v>
          </cell>
          <cell r="AF53">
            <v>1.2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2"/>
  <sheetViews>
    <sheetView tabSelected="1" zoomScale="86" zoomScaleNormal="86" workbookViewId="0">
      <selection activeCell="K53" sqref="K53"/>
    </sheetView>
  </sheetViews>
  <sheetFormatPr defaultColWidth="8.88671875" defaultRowHeight="10.8" x14ac:dyDescent="0.15"/>
  <cols>
    <col min="1" max="1" width="1.33203125" style="2" customWidth="1"/>
    <col min="2" max="2" width="11.5546875" style="2" customWidth="1"/>
    <col min="3" max="3" width="20.109375" style="2" customWidth="1"/>
    <col min="4" max="14" width="11" style="2" customWidth="1"/>
    <col min="15" max="15" width="11.44140625" style="2" customWidth="1"/>
    <col min="16" max="17" width="11" style="2" customWidth="1"/>
    <col min="18" max="49" width="11.44140625" style="2" customWidth="1"/>
    <col min="50" max="16384" width="8.88671875" style="2"/>
  </cols>
  <sheetData>
    <row r="1" spans="2:42" x14ac:dyDescent="0.15">
      <c r="B1" s="2" t="s">
        <v>67</v>
      </c>
      <c r="D1" s="1"/>
      <c r="E1" s="1"/>
      <c r="F1" s="1"/>
    </row>
    <row r="3" spans="2:42" ht="13.2" x14ac:dyDescent="0.2">
      <c r="B3" s="3" t="s">
        <v>17</v>
      </c>
      <c r="D3" s="3"/>
      <c r="E3" s="3"/>
      <c r="F3" s="3"/>
    </row>
    <row r="4" spans="2:42" x14ac:dyDescent="0.15">
      <c r="B4" s="2" t="s">
        <v>66</v>
      </c>
    </row>
    <row r="5" spans="2:42" x14ac:dyDescent="0.15">
      <c r="B5" s="2" t="s">
        <v>61</v>
      </c>
    </row>
    <row r="6" spans="2:42" ht="22.2" thickBot="1" x14ac:dyDescent="0.2">
      <c r="B6" s="72"/>
      <c r="C6" s="73"/>
      <c r="D6" s="5" t="s">
        <v>20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33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21</v>
      </c>
      <c r="U6" s="6" t="s">
        <v>22</v>
      </c>
      <c r="V6" s="6" t="s">
        <v>23</v>
      </c>
      <c r="W6" s="33" t="s">
        <v>24</v>
      </c>
      <c r="X6" s="6" t="s">
        <v>25</v>
      </c>
      <c r="Y6" s="6" t="s">
        <v>26</v>
      </c>
      <c r="Z6" s="6" t="s">
        <v>27</v>
      </c>
      <c r="AA6" s="6" t="s">
        <v>28</v>
      </c>
      <c r="AB6" s="6" t="s">
        <v>29</v>
      </c>
      <c r="AC6" s="6" t="s">
        <v>30</v>
      </c>
      <c r="AD6" s="6" t="s">
        <v>31</v>
      </c>
      <c r="AE6" s="6" t="s">
        <v>32</v>
      </c>
      <c r="AF6" s="6" t="s">
        <v>33</v>
      </c>
      <c r="AG6" s="6" t="s">
        <v>54</v>
      </c>
      <c r="AH6" s="6" t="s">
        <v>55</v>
      </c>
      <c r="AI6" s="6" t="s">
        <v>56</v>
      </c>
      <c r="AJ6" s="6" t="s">
        <v>57</v>
      </c>
      <c r="AK6" s="6" t="s">
        <v>58</v>
      </c>
      <c r="AL6" s="6" t="s">
        <v>60</v>
      </c>
      <c r="AM6" s="6" t="s">
        <v>62</v>
      </c>
      <c r="AN6" s="6" t="s">
        <v>64</v>
      </c>
      <c r="AO6" s="6" t="s">
        <v>65</v>
      </c>
      <c r="AP6" s="6" t="s">
        <v>68</v>
      </c>
    </row>
    <row r="7" spans="2:42" s="7" customFormat="1" ht="13.2" customHeight="1" thickTop="1" x14ac:dyDescent="0.15">
      <c r="B7" s="74" t="s">
        <v>1</v>
      </c>
      <c r="C7" s="75"/>
      <c r="D7" s="47">
        <v>608000</v>
      </c>
      <c r="E7" s="48">
        <v>655700</v>
      </c>
      <c r="F7" s="48">
        <v>704100</v>
      </c>
      <c r="G7" s="48">
        <v>779200</v>
      </c>
      <c r="H7" s="48">
        <v>840400</v>
      </c>
      <c r="I7" s="48">
        <v>738100</v>
      </c>
      <c r="J7" s="48">
        <v>617000</v>
      </c>
      <c r="K7" s="48">
        <v>507200</v>
      </c>
      <c r="L7" s="48">
        <v>400400</v>
      </c>
      <c r="M7" s="57">
        <v>390700</v>
      </c>
      <c r="N7" s="48">
        <v>541500</v>
      </c>
      <c r="O7" s="48">
        <v>675200</v>
      </c>
      <c r="P7" s="48">
        <v>502400</v>
      </c>
      <c r="Q7" s="48">
        <v>407800</v>
      </c>
      <c r="R7" s="48">
        <v>461600</v>
      </c>
      <c r="S7" s="48">
        <v>573400</v>
      </c>
      <c r="T7" s="48">
        <v>560100</v>
      </c>
      <c r="U7" s="48">
        <v>583600</v>
      </c>
      <c r="V7" s="48">
        <v>596900</v>
      </c>
      <c r="W7" s="57">
        <v>698800</v>
      </c>
      <c r="X7" s="48">
        <v>825000</v>
      </c>
      <c r="Y7" s="48">
        <v>932600</v>
      </c>
      <c r="Z7" s="48">
        <v>948000</v>
      </c>
      <c r="AA7" s="48">
        <v>725300</v>
      </c>
      <c r="AB7" s="48">
        <v>581900</v>
      </c>
      <c r="AC7" s="48">
        <v>559700</v>
      </c>
      <c r="AD7" s="48">
        <v>553800</v>
      </c>
      <c r="AE7" s="48">
        <v>543500</v>
      </c>
      <c r="AF7" s="48">
        <v>682500</v>
      </c>
      <c r="AG7" s="48">
        <v>719300</v>
      </c>
      <c r="AH7" s="48">
        <v>734300</v>
      </c>
      <c r="AI7" s="48">
        <v>755100</v>
      </c>
      <c r="AJ7" s="48">
        <v>813500</v>
      </c>
      <c r="AK7" s="48">
        <v>804700</v>
      </c>
      <c r="AL7" s="48">
        <v>683000</v>
      </c>
      <c r="AM7" s="48">
        <v>676400</v>
      </c>
      <c r="AN7" s="48">
        <v>706900</v>
      </c>
      <c r="AO7" s="48">
        <v>772900</v>
      </c>
      <c r="AP7" s="48">
        <v>797200</v>
      </c>
    </row>
    <row r="8" spans="2:42" s="7" customFormat="1" ht="13.2" customHeight="1" x14ac:dyDescent="0.15">
      <c r="B8" s="76" t="s">
        <v>18</v>
      </c>
      <c r="C8" s="77"/>
      <c r="D8" s="49">
        <v>259500</v>
      </c>
      <c r="E8" s="50">
        <v>264600</v>
      </c>
      <c r="F8" s="50">
        <v>262800</v>
      </c>
      <c r="G8" s="50">
        <v>281000</v>
      </c>
      <c r="H8" s="50">
        <v>293800</v>
      </c>
      <c r="I8" s="50">
        <v>306200</v>
      </c>
      <c r="J8" s="50">
        <v>323200</v>
      </c>
      <c r="K8" s="50">
        <v>326500</v>
      </c>
      <c r="L8" s="50">
        <v>332800</v>
      </c>
      <c r="M8" s="58">
        <v>362200</v>
      </c>
      <c r="N8" s="50">
        <v>373800</v>
      </c>
      <c r="O8" s="50">
        <v>403000</v>
      </c>
      <c r="P8" s="50">
        <v>403500</v>
      </c>
      <c r="Q8" s="50">
        <v>412300</v>
      </c>
      <c r="R8" s="50">
        <v>422000</v>
      </c>
      <c r="S8" s="50">
        <v>430200</v>
      </c>
      <c r="T8" s="50">
        <v>430800</v>
      </c>
      <c r="U8" s="50">
        <v>433700</v>
      </c>
      <c r="V8" s="50">
        <v>435100</v>
      </c>
      <c r="W8" s="58">
        <v>436300</v>
      </c>
      <c r="X8" s="50">
        <v>436900</v>
      </c>
      <c r="Y8" s="50">
        <v>436500</v>
      </c>
      <c r="Z8" s="50">
        <v>443100</v>
      </c>
      <c r="AA8" s="50">
        <v>447000</v>
      </c>
      <c r="AB8" s="50">
        <v>455700</v>
      </c>
      <c r="AC8" s="50">
        <v>454900</v>
      </c>
      <c r="AD8" s="50">
        <v>434500</v>
      </c>
      <c r="AE8" s="50">
        <v>425700</v>
      </c>
      <c r="AF8" s="50">
        <v>423200</v>
      </c>
      <c r="AG8" s="50">
        <v>416700</v>
      </c>
      <c r="AH8" s="50">
        <v>421900</v>
      </c>
      <c r="AI8" s="50">
        <v>423200</v>
      </c>
      <c r="AJ8" s="50">
        <v>432200</v>
      </c>
      <c r="AK8" s="50">
        <v>439500</v>
      </c>
      <c r="AL8" s="50">
        <v>447100</v>
      </c>
      <c r="AM8" s="50">
        <v>450000</v>
      </c>
      <c r="AN8" s="50">
        <v>448600</v>
      </c>
      <c r="AO8" s="50">
        <v>451000</v>
      </c>
      <c r="AP8" s="50">
        <v>455000</v>
      </c>
    </row>
    <row r="9" spans="2:42" s="10" customFormat="1" ht="13.2" customHeight="1" x14ac:dyDescent="0.15">
      <c r="B9" s="76" t="s">
        <v>0</v>
      </c>
      <c r="C9" s="77"/>
      <c r="D9" s="8">
        <v>2.34</v>
      </c>
      <c r="E9" s="9">
        <v>2.48</v>
      </c>
      <c r="F9" s="9">
        <v>2.68</v>
      </c>
      <c r="G9" s="9">
        <v>2.77</v>
      </c>
      <c r="H9" s="9">
        <v>2.86</v>
      </c>
      <c r="I9" s="9">
        <v>2.41</v>
      </c>
      <c r="J9" s="9">
        <v>1.91</v>
      </c>
      <c r="K9" s="9">
        <v>1.55</v>
      </c>
      <c r="L9" s="9">
        <v>1.2</v>
      </c>
      <c r="M9" s="59">
        <v>1.08</v>
      </c>
      <c r="N9" s="9">
        <v>1.45</v>
      </c>
      <c r="O9" s="9">
        <v>1.68</v>
      </c>
      <c r="P9" s="9">
        <v>1.25</v>
      </c>
      <c r="Q9" s="9">
        <v>0.99</v>
      </c>
      <c r="R9" s="9">
        <v>1.0900000000000001</v>
      </c>
      <c r="S9" s="9">
        <v>1.33</v>
      </c>
      <c r="T9" s="9">
        <v>1.3</v>
      </c>
      <c r="U9" s="9">
        <v>1.35</v>
      </c>
      <c r="V9" s="9">
        <v>1.37</v>
      </c>
      <c r="W9" s="59">
        <v>1.6</v>
      </c>
      <c r="X9" s="9">
        <v>1.89</v>
      </c>
      <c r="Y9" s="9">
        <v>2.14</v>
      </c>
      <c r="Z9" s="9">
        <v>2.14</v>
      </c>
      <c r="AA9" s="9">
        <v>1.62</v>
      </c>
      <c r="AB9" s="9">
        <v>1.28</v>
      </c>
      <c r="AC9" s="9">
        <v>1.23</v>
      </c>
      <c r="AD9" s="9">
        <v>1.27</v>
      </c>
      <c r="AE9" s="9">
        <v>1.28</v>
      </c>
      <c r="AF9" s="9">
        <v>1.61</v>
      </c>
      <c r="AG9" s="9">
        <v>1.73</v>
      </c>
      <c r="AH9" s="60">
        <v>1.74</v>
      </c>
      <c r="AI9" s="60">
        <v>1.78</v>
      </c>
      <c r="AJ9" s="60">
        <v>1.88</v>
      </c>
      <c r="AK9" s="56">
        <v>1.83</v>
      </c>
      <c r="AL9" s="56">
        <v>1.53</v>
      </c>
      <c r="AM9" s="56">
        <v>1.5</v>
      </c>
      <c r="AN9" s="56">
        <v>1.58</v>
      </c>
      <c r="AO9" s="56">
        <v>1.71</v>
      </c>
      <c r="AP9" s="56">
        <v>1.75</v>
      </c>
    </row>
    <row r="12" spans="2:42" ht="13.2" x14ac:dyDescent="0.2">
      <c r="B12" s="3" t="s">
        <v>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42" ht="12" x14ac:dyDescent="0.15">
      <c r="B13" s="2" t="s">
        <v>66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42" ht="12" x14ac:dyDescent="0.15">
      <c r="B14" s="2" t="s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2:42" ht="12" x14ac:dyDescent="0.15">
      <c r="B15" s="2" t="s">
        <v>61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2:42" ht="22.2" thickBot="1" x14ac:dyDescent="0.2">
      <c r="B16" s="12"/>
      <c r="C16" s="13"/>
      <c r="D16" s="33" t="s">
        <v>10</v>
      </c>
      <c r="E16" s="6" t="s">
        <v>11</v>
      </c>
      <c r="F16" s="6" t="s">
        <v>12</v>
      </c>
      <c r="G16" s="6" t="s">
        <v>13</v>
      </c>
      <c r="H16" s="6" t="s">
        <v>14</v>
      </c>
      <c r="I16" s="6" t="s">
        <v>15</v>
      </c>
      <c r="J16" s="6" t="s">
        <v>16</v>
      </c>
      <c r="K16" s="6" t="s">
        <v>21</v>
      </c>
      <c r="L16" s="6" t="s">
        <v>22</v>
      </c>
      <c r="M16" s="6" t="s">
        <v>23</v>
      </c>
      <c r="N16" s="33" t="s">
        <v>24</v>
      </c>
      <c r="O16" s="6" t="s">
        <v>25</v>
      </c>
      <c r="P16" s="6" t="s">
        <v>26</v>
      </c>
      <c r="Q16" s="6" t="s">
        <v>27</v>
      </c>
      <c r="R16" s="6" t="s">
        <v>28</v>
      </c>
      <c r="S16" s="6" t="s">
        <v>29</v>
      </c>
      <c r="T16" s="6" t="s">
        <v>30</v>
      </c>
      <c r="U16" s="6" t="s">
        <v>31</v>
      </c>
      <c r="V16" s="6" t="s">
        <v>32</v>
      </c>
      <c r="W16" s="6" t="s">
        <v>33</v>
      </c>
      <c r="X16" s="6" t="s">
        <v>54</v>
      </c>
      <c r="Y16" s="6" t="s">
        <v>55</v>
      </c>
      <c r="Z16" s="6" t="s">
        <v>56</v>
      </c>
      <c r="AA16" s="6" t="s">
        <v>57</v>
      </c>
      <c r="AB16" s="33" t="s">
        <v>58</v>
      </c>
      <c r="AC16" s="6" t="s">
        <v>60</v>
      </c>
      <c r="AD16" s="6" t="s">
        <v>62</v>
      </c>
      <c r="AE16" s="6" t="s">
        <v>64</v>
      </c>
      <c r="AF16" s="6" t="s">
        <v>65</v>
      </c>
      <c r="AG16" s="6" t="s">
        <v>68</v>
      </c>
    </row>
    <row r="17" spans="2:37" ht="11.4" thickTop="1" x14ac:dyDescent="0.15">
      <c r="B17" s="64" t="s">
        <v>36</v>
      </c>
      <c r="C17" s="14" t="s">
        <v>37</v>
      </c>
      <c r="D17" s="15">
        <v>326200</v>
      </c>
      <c r="E17" s="16">
        <v>469200</v>
      </c>
      <c r="F17" s="16">
        <v>553800</v>
      </c>
      <c r="G17" s="16">
        <v>392100</v>
      </c>
      <c r="H17" s="16">
        <v>300799.84064225771</v>
      </c>
      <c r="I17" s="16">
        <v>356200</v>
      </c>
      <c r="J17" s="16">
        <v>445900</v>
      </c>
      <c r="K17" s="16">
        <v>434700</v>
      </c>
      <c r="L17" s="16">
        <v>456100</v>
      </c>
      <c r="M17" s="16">
        <v>454000</v>
      </c>
      <c r="N17" s="16">
        <v>534200</v>
      </c>
      <c r="O17" s="16">
        <v>638300</v>
      </c>
      <c r="P17" s="16">
        <v>729800</v>
      </c>
      <c r="Q17" s="16">
        <v>739300</v>
      </c>
      <c r="R17" s="16">
        <v>565600</v>
      </c>
      <c r="S17" s="16">
        <v>436600</v>
      </c>
      <c r="T17" s="16">
        <v>407300</v>
      </c>
      <c r="U17" s="16">
        <v>397400</v>
      </c>
      <c r="V17" s="16">
        <v>389400</v>
      </c>
      <c r="W17" s="16">
        <v>521200</v>
      </c>
      <c r="X17" s="16">
        <v>547300</v>
      </c>
      <c r="Y17" s="16">
        <v>556700</v>
      </c>
      <c r="Z17" s="16">
        <v>571800</v>
      </c>
      <c r="AA17" s="16">
        <v>619100</v>
      </c>
      <c r="AB17" s="51">
        <v>608600</v>
      </c>
      <c r="AC17" s="48">
        <v>513300</v>
      </c>
      <c r="AD17" s="48">
        <v>504500</v>
      </c>
      <c r="AE17" s="48">
        <v>522200</v>
      </c>
      <c r="AF17" s="48">
        <v>574300</v>
      </c>
      <c r="AG17" s="48">
        <v>585300</v>
      </c>
    </row>
    <row r="18" spans="2:37" x14ac:dyDescent="0.15">
      <c r="B18" s="64"/>
      <c r="C18" s="17" t="s">
        <v>18</v>
      </c>
      <c r="D18" s="18">
        <v>162400</v>
      </c>
      <c r="E18" s="19">
        <v>172000</v>
      </c>
      <c r="F18" s="19">
        <v>177900</v>
      </c>
      <c r="G18" s="19">
        <v>208500</v>
      </c>
      <c r="H18" s="19">
        <v>194200</v>
      </c>
      <c r="I18" s="19">
        <v>200700</v>
      </c>
      <c r="J18" s="19">
        <v>189200</v>
      </c>
      <c r="K18" s="19">
        <v>188800</v>
      </c>
      <c r="L18" s="19">
        <v>179100</v>
      </c>
      <c r="M18" s="19">
        <v>179300</v>
      </c>
      <c r="N18" s="19">
        <v>192900</v>
      </c>
      <c r="O18" s="19">
        <v>186400</v>
      </c>
      <c r="P18" s="19">
        <v>173100</v>
      </c>
      <c r="Q18" s="19">
        <v>173700</v>
      </c>
      <c r="R18" s="19">
        <v>155900</v>
      </c>
      <c r="S18" s="19">
        <v>202400</v>
      </c>
      <c r="T18" s="19">
        <v>218700</v>
      </c>
      <c r="U18" s="19">
        <v>221700</v>
      </c>
      <c r="V18" s="19">
        <v>204200</v>
      </c>
      <c r="W18" s="19">
        <v>203100</v>
      </c>
      <c r="X18" s="19">
        <v>230200</v>
      </c>
      <c r="Y18" s="19">
        <v>223800</v>
      </c>
      <c r="Z18" s="19">
        <v>166700</v>
      </c>
      <c r="AA18" s="19">
        <v>155800</v>
      </c>
      <c r="AB18" s="52">
        <v>182400</v>
      </c>
      <c r="AC18" s="50">
        <v>264000</v>
      </c>
      <c r="AD18" s="50">
        <v>197800</v>
      </c>
      <c r="AE18" s="50">
        <v>196300</v>
      </c>
      <c r="AF18" s="50">
        <v>197500</v>
      </c>
      <c r="AG18" s="50">
        <v>161600</v>
      </c>
    </row>
    <row r="19" spans="2:37" ht="11.4" thickBot="1" x14ac:dyDescent="0.2">
      <c r="B19" s="70"/>
      <c r="C19" s="20" t="s">
        <v>38</v>
      </c>
      <c r="D19" s="21">
        <v>2.0099999999999998</v>
      </c>
      <c r="E19" s="22">
        <v>2.73</v>
      </c>
      <c r="F19" s="22">
        <v>3.11</v>
      </c>
      <c r="G19" s="22">
        <v>1.88</v>
      </c>
      <c r="H19" s="22">
        <v>1.55</v>
      </c>
      <c r="I19" s="22">
        <v>1.78</v>
      </c>
      <c r="J19" s="22">
        <v>2.36</v>
      </c>
      <c r="K19" s="22">
        <v>2.2999999999999998</v>
      </c>
      <c r="L19" s="22">
        <v>2.5499999999999998</v>
      </c>
      <c r="M19" s="22">
        <v>2.5299999999999998</v>
      </c>
      <c r="N19" s="22">
        <v>2.77</v>
      </c>
      <c r="O19" s="22">
        <v>3.42</v>
      </c>
      <c r="P19" s="22">
        <v>4.22</v>
      </c>
      <c r="Q19" s="22">
        <v>4.26</v>
      </c>
      <c r="R19" s="22">
        <v>3.63</v>
      </c>
      <c r="S19" s="22">
        <v>2.16</v>
      </c>
      <c r="T19" s="22">
        <v>1.86</v>
      </c>
      <c r="U19" s="22">
        <v>1.79</v>
      </c>
      <c r="V19" s="22">
        <v>1.91</v>
      </c>
      <c r="W19" s="22">
        <v>2.57</v>
      </c>
      <c r="X19" s="22">
        <v>2.38</v>
      </c>
      <c r="Y19" s="22">
        <v>2.4900000000000002</v>
      </c>
      <c r="Z19" s="22">
        <v>3.43</v>
      </c>
      <c r="AA19" s="22">
        <v>3.97</v>
      </c>
      <c r="AB19" s="53">
        <v>3.3366228070175401</v>
      </c>
      <c r="AC19" s="56">
        <v>1.94</v>
      </c>
      <c r="AD19" s="56">
        <v>2.5505561172901898</v>
      </c>
      <c r="AE19" s="56">
        <v>2.66</v>
      </c>
      <c r="AF19" s="56">
        <v>2.91</v>
      </c>
      <c r="AG19" s="56">
        <v>3.62</v>
      </c>
    </row>
    <row r="20" spans="2:37" ht="11.4" thickTop="1" x14ac:dyDescent="0.15">
      <c r="B20" s="64" t="s">
        <v>39</v>
      </c>
      <c r="C20" s="23" t="s">
        <v>37</v>
      </c>
      <c r="D20" s="24">
        <v>64500</v>
      </c>
      <c r="E20" s="25">
        <v>72200</v>
      </c>
      <c r="F20" s="25">
        <v>121400</v>
      </c>
      <c r="G20" s="25">
        <v>110300</v>
      </c>
      <c r="H20" s="25">
        <v>107000</v>
      </c>
      <c r="I20" s="25">
        <v>105400</v>
      </c>
      <c r="J20" s="25">
        <v>127500</v>
      </c>
      <c r="K20" s="25">
        <v>125300</v>
      </c>
      <c r="L20" s="25">
        <v>127500</v>
      </c>
      <c r="M20" s="25">
        <v>142900</v>
      </c>
      <c r="N20" s="25">
        <v>164600</v>
      </c>
      <c r="O20" s="25">
        <v>186700</v>
      </c>
      <c r="P20" s="25">
        <v>202800</v>
      </c>
      <c r="Q20" s="25">
        <v>208700</v>
      </c>
      <c r="R20" s="25">
        <v>159700</v>
      </c>
      <c r="S20" s="25">
        <v>145300</v>
      </c>
      <c r="T20" s="25">
        <v>152400</v>
      </c>
      <c r="U20" s="25">
        <v>156400</v>
      </c>
      <c r="V20" s="25">
        <v>154100</v>
      </c>
      <c r="W20" s="25">
        <v>161300</v>
      </c>
      <c r="X20" s="25">
        <v>172000</v>
      </c>
      <c r="Y20" s="25">
        <v>177600</v>
      </c>
      <c r="Z20" s="25">
        <v>183300</v>
      </c>
      <c r="AA20" s="25">
        <v>194400</v>
      </c>
      <c r="AB20" s="54">
        <v>196100</v>
      </c>
      <c r="AC20" s="25">
        <v>169700</v>
      </c>
      <c r="AD20" s="25">
        <v>171900</v>
      </c>
      <c r="AE20" s="25">
        <v>184700</v>
      </c>
      <c r="AF20" s="25">
        <v>198600</v>
      </c>
      <c r="AG20" s="25">
        <v>211900</v>
      </c>
    </row>
    <row r="21" spans="2:37" x14ac:dyDescent="0.15">
      <c r="B21" s="64"/>
      <c r="C21" s="17" t="s">
        <v>18</v>
      </c>
      <c r="D21" s="18">
        <v>199800</v>
      </c>
      <c r="E21" s="19">
        <v>201800</v>
      </c>
      <c r="F21" s="19">
        <v>225100</v>
      </c>
      <c r="G21" s="19">
        <v>195100</v>
      </c>
      <c r="H21" s="19">
        <v>218100</v>
      </c>
      <c r="I21" s="19">
        <v>221400</v>
      </c>
      <c r="J21" s="19">
        <v>241000</v>
      </c>
      <c r="K21" s="19">
        <v>242000</v>
      </c>
      <c r="L21" s="19">
        <v>254600</v>
      </c>
      <c r="M21" s="19">
        <v>255800</v>
      </c>
      <c r="N21" s="19">
        <v>243400</v>
      </c>
      <c r="O21" s="19">
        <v>250500</v>
      </c>
      <c r="P21" s="19">
        <v>236400</v>
      </c>
      <c r="Q21" s="19">
        <v>269400</v>
      </c>
      <c r="R21" s="19">
        <v>291100</v>
      </c>
      <c r="S21" s="19">
        <v>253300</v>
      </c>
      <c r="T21" s="19">
        <v>236200</v>
      </c>
      <c r="U21" s="19">
        <v>212800</v>
      </c>
      <c r="V21" s="19">
        <v>221500</v>
      </c>
      <c r="W21" s="19">
        <v>220100</v>
      </c>
      <c r="X21" s="19">
        <v>186500</v>
      </c>
      <c r="Y21" s="19">
        <v>198100</v>
      </c>
      <c r="Z21" s="19">
        <v>256500</v>
      </c>
      <c r="AA21" s="19">
        <v>276400</v>
      </c>
      <c r="AB21" s="52">
        <v>257100</v>
      </c>
      <c r="AC21" s="19">
        <v>183100</v>
      </c>
      <c r="AD21" s="19">
        <v>252200</v>
      </c>
      <c r="AE21" s="19">
        <v>252300</v>
      </c>
      <c r="AF21" s="19">
        <v>253500</v>
      </c>
      <c r="AG21" s="19">
        <v>293400</v>
      </c>
    </row>
    <row r="22" spans="2:37" x14ac:dyDescent="0.15">
      <c r="B22" s="65"/>
      <c r="C22" s="26" t="s">
        <v>38</v>
      </c>
      <c r="D22" s="27">
        <v>0.32</v>
      </c>
      <c r="E22" s="28">
        <v>0.36</v>
      </c>
      <c r="F22" s="28">
        <v>0.54</v>
      </c>
      <c r="G22" s="28">
        <v>0.56999999999999995</v>
      </c>
      <c r="H22" s="28">
        <v>0.49</v>
      </c>
      <c r="I22" s="28">
        <v>0.48</v>
      </c>
      <c r="J22" s="28">
        <v>0.53</v>
      </c>
      <c r="K22" s="28">
        <v>0.52</v>
      </c>
      <c r="L22" s="28">
        <v>0.5</v>
      </c>
      <c r="M22" s="28">
        <v>0.56000000000000005</v>
      </c>
      <c r="N22" s="28">
        <v>0.68</v>
      </c>
      <c r="O22" s="28">
        <v>0.75</v>
      </c>
      <c r="P22" s="28">
        <v>0.77</v>
      </c>
      <c r="Q22" s="28">
        <v>0.77</v>
      </c>
      <c r="R22" s="28">
        <v>0.55000000000000004</v>
      </c>
      <c r="S22" s="28">
        <v>0.56999999999999995</v>
      </c>
      <c r="T22" s="28">
        <v>0.65</v>
      </c>
      <c r="U22" s="28">
        <v>0.73</v>
      </c>
      <c r="V22" s="28">
        <v>0.7</v>
      </c>
      <c r="W22" s="28">
        <v>0.73</v>
      </c>
      <c r="X22" s="28">
        <v>0.92</v>
      </c>
      <c r="Y22" s="28">
        <v>0.9</v>
      </c>
      <c r="Z22" s="28">
        <v>0.71</v>
      </c>
      <c r="AA22" s="28">
        <v>0.7</v>
      </c>
      <c r="AB22" s="55">
        <v>0.76273823415013597</v>
      </c>
      <c r="AC22" s="28">
        <v>0.93</v>
      </c>
      <c r="AD22" s="56">
        <v>0.68160190325138803</v>
      </c>
      <c r="AE22" s="56">
        <v>0.73</v>
      </c>
      <c r="AF22" s="56">
        <v>0.78</v>
      </c>
      <c r="AG22" s="56">
        <v>0.72</v>
      </c>
    </row>
    <row r="23" spans="2:37" x14ac:dyDescent="0.15"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</row>
    <row r="24" spans="2:37" x14ac:dyDescent="0.15"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</row>
    <row r="25" spans="2:37" ht="13.2" x14ac:dyDescent="0.2">
      <c r="B25" s="3" t="s">
        <v>40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AD25"/>
      <c r="AJ25" s="78"/>
      <c r="AK25" s="78"/>
    </row>
    <row r="26" spans="2:37" ht="12" x14ac:dyDescent="0.15">
      <c r="B26" s="2" t="s">
        <v>66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AD26"/>
      <c r="AJ26" s="78"/>
      <c r="AK26" s="78"/>
    </row>
    <row r="27" spans="2:37" ht="12" x14ac:dyDescent="0.15">
      <c r="B27" s="2" t="s">
        <v>41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D27"/>
    </row>
    <row r="28" spans="2:37" ht="12" x14ac:dyDescent="0.15">
      <c r="B28" s="2" t="s">
        <v>61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/>
    </row>
    <row r="29" spans="2:37" ht="22.2" thickBot="1" x14ac:dyDescent="0.2">
      <c r="B29" s="12"/>
      <c r="C29" s="13"/>
      <c r="D29" s="6" t="s">
        <v>28</v>
      </c>
      <c r="E29" s="6" t="s">
        <v>29</v>
      </c>
      <c r="F29" s="6" t="s">
        <v>30</v>
      </c>
      <c r="G29" s="6" t="s">
        <v>31</v>
      </c>
      <c r="H29" s="6" t="s">
        <v>32</v>
      </c>
      <c r="I29" s="6" t="s">
        <v>33</v>
      </c>
      <c r="J29" s="6" t="s">
        <v>54</v>
      </c>
      <c r="K29" s="6" t="s">
        <v>55</v>
      </c>
      <c r="L29" s="6" t="s">
        <v>56</v>
      </c>
      <c r="M29" s="6" t="s">
        <v>57</v>
      </c>
      <c r="N29" s="33" t="s">
        <v>58</v>
      </c>
      <c r="O29" s="6" t="s">
        <v>60</v>
      </c>
      <c r="P29" s="6" t="s">
        <v>62</v>
      </c>
      <c r="Q29" s="6" t="s">
        <v>64</v>
      </c>
      <c r="R29" s="6" t="s">
        <v>65</v>
      </c>
      <c r="S29" s="6" t="s">
        <v>68</v>
      </c>
      <c r="T29" s="11"/>
      <c r="U29" s="11"/>
      <c r="V29" s="11"/>
      <c r="AD29"/>
    </row>
    <row r="30" spans="2:37" ht="12.6" thickTop="1" x14ac:dyDescent="0.15">
      <c r="B30" s="64" t="s">
        <v>42</v>
      </c>
      <c r="C30" s="14" t="s">
        <v>37</v>
      </c>
      <c r="D30" s="15">
        <v>402900</v>
      </c>
      <c r="E30" s="16">
        <v>303000</v>
      </c>
      <c r="F30" s="16">
        <v>275700</v>
      </c>
      <c r="G30" s="16">
        <v>266300</v>
      </c>
      <c r="H30" s="16">
        <v>262500</v>
      </c>
      <c r="I30" s="16">
        <v>379200</v>
      </c>
      <c r="J30" s="16">
        <v>402200</v>
      </c>
      <c r="K30" s="16">
        <v>409500</v>
      </c>
      <c r="L30" s="16">
        <v>425600</v>
      </c>
      <c r="M30" s="16">
        <v>462900</v>
      </c>
      <c r="N30" s="51">
        <v>449000</v>
      </c>
      <c r="O30" s="16">
        <v>382300</v>
      </c>
      <c r="P30" s="16">
        <v>381400</v>
      </c>
      <c r="Q30" s="16">
        <v>383200</v>
      </c>
      <c r="R30" s="16">
        <v>427500</v>
      </c>
      <c r="S30" s="16">
        <v>433100</v>
      </c>
      <c r="T30" s="11"/>
      <c r="U30"/>
      <c r="V30" s="11"/>
      <c r="AD30"/>
    </row>
    <row r="31" spans="2:37" ht="12" x14ac:dyDescent="0.15">
      <c r="B31" s="64"/>
      <c r="C31" s="17" t="s">
        <v>18</v>
      </c>
      <c r="D31" s="18">
        <v>47800</v>
      </c>
      <c r="E31" s="19">
        <v>68700</v>
      </c>
      <c r="F31" s="19">
        <v>82400</v>
      </c>
      <c r="G31" s="19">
        <v>81400</v>
      </c>
      <c r="H31" s="19">
        <v>80600</v>
      </c>
      <c r="I31" s="19">
        <v>83900</v>
      </c>
      <c r="J31" s="19">
        <v>112100</v>
      </c>
      <c r="K31" s="19">
        <v>98500</v>
      </c>
      <c r="L31" s="19">
        <v>66000</v>
      </c>
      <c r="M31" s="19">
        <v>46700</v>
      </c>
      <c r="N31" s="52">
        <v>52100</v>
      </c>
      <c r="O31" s="19">
        <v>112400</v>
      </c>
      <c r="P31" s="19">
        <v>72300</v>
      </c>
      <c r="Q31" s="19">
        <v>72200</v>
      </c>
      <c r="R31" s="19">
        <v>69100</v>
      </c>
      <c r="S31" s="19">
        <v>66600</v>
      </c>
      <c r="T31" s="11"/>
      <c r="U31"/>
      <c r="V31" s="11"/>
      <c r="AD31"/>
    </row>
    <row r="32" spans="2:37" ht="12.6" thickBot="1" x14ac:dyDescent="0.2">
      <c r="B32" s="70"/>
      <c r="C32" s="20" t="s">
        <v>38</v>
      </c>
      <c r="D32" s="21">
        <v>8.43</v>
      </c>
      <c r="E32" s="22">
        <v>4.41</v>
      </c>
      <c r="F32" s="22">
        <v>3.35</v>
      </c>
      <c r="G32" s="22">
        <v>3.27</v>
      </c>
      <c r="H32" s="22">
        <v>3.26</v>
      </c>
      <c r="I32" s="22">
        <v>4.5199999999999996</v>
      </c>
      <c r="J32" s="22">
        <v>3.59</v>
      </c>
      <c r="K32" s="22">
        <v>4.16</v>
      </c>
      <c r="L32" s="22">
        <v>6.45</v>
      </c>
      <c r="M32" s="22">
        <v>9.91</v>
      </c>
      <c r="N32" s="53">
        <v>8.6180422264875194</v>
      </c>
      <c r="O32" s="22">
        <v>3.4</v>
      </c>
      <c r="P32" s="22">
        <v>5.2752420470262802</v>
      </c>
      <c r="Q32" s="22">
        <v>5.31</v>
      </c>
      <c r="R32" s="22">
        <v>6.19</v>
      </c>
      <c r="S32" s="22">
        <v>6.5030030030030028</v>
      </c>
      <c r="T32" s="11"/>
      <c r="U32"/>
      <c r="V32" s="11"/>
      <c r="AD32"/>
    </row>
    <row r="33" spans="2:36" ht="12.6" thickTop="1" x14ac:dyDescent="0.15">
      <c r="B33" s="71" t="s">
        <v>43</v>
      </c>
      <c r="C33" s="23" t="s">
        <v>37</v>
      </c>
      <c r="D33" s="24">
        <v>162700</v>
      </c>
      <c r="E33" s="25">
        <v>133600</v>
      </c>
      <c r="F33" s="25">
        <v>131600</v>
      </c>
      <c r="G33" s="25">
        <v>131100</v>
      </c>
      <c r="H33" s="25">
        <v>126900</v>
      </c>
      <c r="I33" s="25">
        <v>142000</v>
      </c>
      <c r="J33" s="25">
        <v>145100</v>
      </c>
      <c r="K33" s="25">
        <v>147200</v>
      </c>
      <c r="L33" s="25">
        <v>146200</v>
      </c>
      <c r="M33" s="25">
        <v>156200</v>
      </c>
      <c r="N33" s="54">
        <v>159600</v>
      </c>
      <c r="O33" s="25">
        <v>131000</v>
      </c>
      <c r="P33" s="25">
        <v>123100</v>
      </c>
      <c r="Q33" s="25">
        <v>139000</v>
      </c>
      <c r="R33" s="25">
        <v>146800</v>
      </c>
      <c r="S33" s="25">
        <v>152200</v>
      </c>
      <c r="T33" s="11"/>
      <c r="U33"/>
      <c r="V33" s="11"/>
    </row>
    <row r="34" spans="2:36" ht="12" x14ac:dyDescent="0.15">
      <c r="B34" s="64"/>
      <c r="C34" s="17" t="s">
        <v>18</v>
      </c>
      <c r="D34" s="18">
        <v>108100</v>
      </c>
      <c r="E34" s="19">
        <v>133700</v>
      </c>
      <c r="F34" s="19">
        <v>136300</v>
      </c>
      <c r="G34" s="19">
        <v>140300</v>
      </c>
      <c r="H34" s="19">
        <v>123600</v>
      </c>
      <c r="I34" s="19">
        <v>119200</v>
      </c>
      <c r="J34" s="19">
        <v>118100</v>
      </c>
      <c r="K34" s="19">
        <v>125300</v>
      </c>
      <c r="L34" s="19">
        <v>100700</v>
      </c>
      <c r="M34" s="19">
        <v>109100</v>
      </c>
      <c r="N34" s="52">
        <v>130300</v>
      </c>
      <c r="O34" s="19">
        <v>151600</v>
      </c>
      <c r="P34" s="19">
        <v>125500</v>
      </c>
      <c r="Q34" s="19">
        <v>124100</v>
      </c>
      <c r="R34" s="19">
        <v>128400</v>
      </c>
      <c r="S34" s="19">
        <v>95000</v>
      </c>
      <c r="T34" s="11"/>
      <c r="U34"/>
      <c r="V34" s="11"/>
    </row>
    <row r="35" spans="2:36" ht="12.6" thickBot="1" x14ac:dyDescent="0.2">
      <c r="B35" s="70"/>
      <c r="C35" s="26" t="s">
        <v>38</v>
      </c>
      <c r="D35" s="27">
        <v>1.51</v>
      </c>
      <c r="E35" s="28">
        <v>1</v>
      </c>
      <c r="F35" s="28">
        <v>0.97</v>
      </c>
      <c r="G35" s="28">
        <v>0.93</v>
      </c>
      <c r="H35" s="28">
        <v>1.03</v>
      </c>
      <c r="I35" s="28">
        <v>1.19</v>
      </c>
      <c r="J35" s="28">
        <v>1.23</v>
      </c>
      <c r="K35" s="28">
        <v>1.17</v>
      </c>
      <c r="L35" s="28">
        <v>1.45</v>
      </c>
      <c r="M35" s="28">
        <v>1.43</v>
      </c>
      <c r="N35" s="55">
        <v>1.2248656945510401</v>
      </c>
      <c r="O35" s="28">
        <v>0.86</v>
      </c>
      <c r="P35" s="22">
        <v>0.98087649402390442</v>
      </c>
      <c r="Q35" s="22">
        <v>1.1200000000000001</v>
      </c>
      <c r="R35" s="22">
        <v>1.1399999999999999</v>
      </c>
      <c r="S35" s="22">
        <v>1.6021052631578947</v>
      </c>
      <c r="T35" s="11"/>
      <c r="U35"/>
      <c r="V35" s="11"/>
    </row>
    <row r="36" spans="2:36" ht="12.6" thickTop="1" x14ac:dyDescent="0.15">
      <c r="B36" s="71" t="s">
        <v>44</v>
      </c>
      <c r="C36" s="23" t="s">
        <v>37</v>
      </c>
      <c r="D36" s="24">
        <v>114800</v>
      </c>
      <c r="E36" s="25">
        <v>103700</v>
      </c>
      <c r="F36" s="25">
        <v>107900</v>
      </c>
      <c r="G36" s="25">
        <v>110300</v>
      </c>
      <c r="H36" s="25">
        <v>110500</v>
      </c>
      <c r="I36" s="25">
        <v>115500</v>
      </c>
      <c r="J36" s="25">
        <v>123300</v>
      </c>
      <c r="K36" s="25">
        <v>128200</v>
      </c>
      <c r="L36" s="25">
        <v>134400</v>
      </c>
      <c r="M36" s="25">
        <v>143000</v>
      </c>
      <c r="N36" s="54">
        <v>144300</v>
      </c>
      <c r="O36" s="25">
        <v>126100</v>
      </c>
      <c r="P36" s="25">
        <v>127000</v>
      </c>
      <c r="Q36" s="25">
        <v>137200</v>
      </c>
      <c r="R36" s="25">
        <v>148400</v>
      </c>
      <c r="S36" s="25">
        <v>159500</v>
      </c>
      <c r="T36" s="11"/>
      <c r="U36"/>
      <c r="V36" s="11"/>
    </row>
    <row r="37" spans="2:36" ht="12" x14ac:dyDescent="0.15">
      <c r="B37" s="64"/>
      <c r="C37" s="17" t="s">
        <v>18</v>
      </c>
      <c r="D37" s="18">
        <v>174200</v>
      </c>
      <c r="E37" s="19">
        <v>164400</v>
      </c>
      <c r="F37" s="19">
        <v>145200</v>
      </c>
      <c r="G37" s="19">
        <v>135600</v>
      </c>
      <c r="H37" s="19">
        <v>140300</v>
      </c>
      <c r="I37" s="19">
        <v>137100</v>
      </c>
      <c r="J37" s="19">
        <v>116700</v>
      </c>
      <c r="K37" s="19">
        <v>114700</v>
      </c>
      <c r="L37" s="19">
        <v>132300</v>
      </c>
      <c r="M37" s="19">
        <v>137600</v>
      </c>
      <c r="N37" s="52">
        <v>133800</v>
      </c>
      <c r="O37" s="19">
        <v>110700</v>
      </c>
      <c r="P37" s="19">
        <v>142900</v>
      </c>
      <c r="Q37" s="19">
        <v>123200</v>
      </c>
      <c r="R37" s="19">
        <v>130200</v>
      </c>
      <c r="S37" s="19">
        <v>140100</v>
      </c>
      <c r="T37" s="11"/>
      <c r="U37"/>
      <c r="V37" s="11"/>
    </row>
    <row r="38" spans="2:36" ht="12.6" thickBot="1" x14ac:dyDescent="0.2">
      <c r="B38" s="70"/>
      <c r="C38" s="26" t="s">
        <v>38</v>
      </c>
      <c r="D38" s="27">
        <v>0.66</v>
      </c>
      <c r="E38" s="28">
        <v>0.63</v>
      </c>
      <c r="F38" s="28">
        <v>0.74</v>
      </c>
      <c r="G38" s="28">
        <v>0.81</v>
      </c>
      <c r="H38" s="28">
        <v>0.79</v>
      </c>
      <c r="I38" s="28">
        <v>0.84</v>
      </c>
      <c r="J38" s="28">
        <v>1.06</v>
      </c>
      <c r="K38" s="28">
        <v>1.1200000000000001</v>
      </c>
      <c r="L38" s="28">
        <v>1.02</v>
      </c>
      <c r="M38" s="28">
        <v>1.04</v>
      </c>
      <c r="N38" s="55">
        <v>1.0784753363228701</v>
      </c>
      <c r="O38" s="28">
        <v>1.1399999999999999</v>
      </c>
      <c r="P38" s="22">
        <v>0.88873337998600421</v>
      </c>
      <c r="Q38" s="22">
        <v>1.1100000000000001</v>
      </c>
      <c r="R38" s="22">
        <v>1.1399999999999999</v>
      </c>
      <c r="S38" s="22">
        <v>1.1384725196288366</v>
      </c>
      <c r="T38" s="11"/>
      <c r="U38"/>
      <c r="V38" s="11"/>
    </row>
    <row r="39" spans="2:36" ht="12.6" thickTop="1" x14ac:dyDescent="0.15">
      <c r="B39" s="64" t="s">
        <v>45</v>
      </c>
      <c r="C39" s="23" t="s">
        <v>37</v>
      </c>
      <c r="D39" s="24">
        <v>44900</v>
      </c>
      <c r="E39" s="25">
        <v>41600</v>
      </c>
      <c r="F39" s="25">
        <v>44500</v>
      </c>
      <c r="G39" s="25">
        <v>46100</v>
      </c>
      <c r="H39" s="25">
        <v>43600</v>
      </c>
      <c r="I39" s="25">
        <v>45800</v>
      </c>
      <c r="J39" s="25">
        <v>48700</v>
      </c>
      <c r="K39" s="25">
        <v>49400</v>
      </c>
      <c r="L39" s="25">
        <v>48900</v>
      </c>
      <c r="M39" s="25">
        <v>51400</v>
      </c>
      <c r="N39" s="54">
        <v>51800</v>
      </c>
      <c r="O39" s="25">
        <v>43600</v>
      </c>
      <c r="P39" s="25">
        <v>44900</v>
      </c>
      <c r="Q39" s="25">
        <v>47500</v>
      </c>
      <c r="R39" s="25">
        <v>50200</v>
      </c>
      <c r="S39" s="25">
        <v>52400</v>
      </c>
      <c r="T39" s="11"/>
      <c r="U39"/>
      <c r="V39" s="11"/>
    </row>
    <row r="40" spans="2:36" ht="12" x14ac:dyDescent="0.15">
      <c r="B40" s="64"/>
      <c r="C40" s="17" t="s">
        <v>18</v>
      </c>
      <c r="D40" s="18">
        <v>116900</v>
      </c>
      <c r="E40" s="19">
        <v>88900</v>
      </c>
      <c r="F40" s="19">
        <v>91000</v>
      </c>
      <c r="G40" s="19">
        <v>77200</v>
      </c>
      <c r="H40" s="19">
        <v>81200</v>
      </c>
      <c r="I40" s="19">
        <v>83000</v>
      </c>
      <c r="J40" s="19">
        <v>69800</v>
      </c>
      <c r="K40" s="19">
        <v>83400</v>
      </c>
      <c r="L40" s="19">
        <v>124200</v>
      </c>
      <c r="M40" s="19">
        <v>138800</v>
      </c>
      <c r="N40" s="52">
        <v>123300</v>
      </c>
      <c r="O40" s="19">
        <v>72400</v>
      </c>
      <c r="P40" s="19">
        <v>109300</v>
      </c>
      <c r="Q40" s="19">
        <v>129100</v>
      </c>
      <c r="R40" s="19">
        <v>123300</v>
      </c>
      <c r="S40" s="19">
        <v>153300</v>
      </c>
      <c r="T40" s="11"/>
      <c r="U40"/>
      <c r="V40" s="11"/>
    </row>
    <row r="41" spans="2:36" ht="12" x14ac:dyDescent="0.15">
      <c r="B41" s="65"/>
      <c r="C41" s="26" t="s">
        <v>38</v>
      </c>
      <c r="D41" s="27">
        <v>0.38</v>
      </c>
      <c r="E41" s="28">
        <v>0.47</v>
      </c>
      <c r="F41" s="28">
        <v>0.49</v>
      </c>
      <c r="G41" s="28">
        <v>0.6</v>
      </c>
      <c r="H41" s="28">
        <v>0.54</v>
      </c>
      <c r="I41" s="28">
        <v>0.55000000000000004</v>
      </c>
      <c r="J41" s="28">
        <v>0.7</v>
      </c>
      <c r="K41" s="28">
        <v>0.59</v>
      </c>
      <c r="L41" s="28">
        <v>0.39</v>
      </c>
      <c r="M41" s="28">
        <v>0.37</v>
      </c>
      <c r="N41" s="55">
        <v>0.420113544201135</v>
      </c>
      <c r="O41" s="28">
        <v>0.6</v>
      </c>
      <c r="P41" s="28">
        <v>0.41079597438243398</v>
      </c>
      <c r="Q41" s="28">
        <v>0.37</v>
      </c>
      <c r="R41" s="28">
        <v>0.41</v>
      </c>
      <c r="S41" s="28">
        <v>0.34181343770384864</v>
      </c>
      <c r="T41" s="11"/>
      <c r="U41"/>
      <c r="V41" s="11"/>
      <c r="AH41" s="79"/>
      <c r="AI41" s="79"/>
      <c r="AJ41" s="79"/>
    </row>
    <row r="42" spans="2:36" x14ac:dyDescent="0.15">
      <c r="AA42" s="45"/>
      <c r="AB42" s="45"/>
      <c r="AC42" s="46"/>
      <c r="AH42" s="79"/>
      <c r="AI42" s="79"/>
      <c r="AJ42" s="79"/>
    </row>
    <row r="43" spans="2:36" x14ac:dyDescent="0.15">
      <c r="AH43" s="79"/>
      <c r="AI43" s="79"/>
      <c r="AJ43" s="79"/>
    </row>
    <row r="44" spans="2:36" ht="13.2" x14ac:dyDescent="0.2">
      <c r="B44" s="3" t="s">
        <v>46</v>
      </c>
      <c r="AD44" s="45"/>
      <c r="AH44" s="79"/>
      <c r="AI44" s="79"/>
      <c r="AJ44" s="79"/>
    </row>
    <row r="45" spans="2:36" x14ac:dyDescent="0.15">
      <c r="B45" s="2" t="s">
        <v>66</v>
      </c>
      <c r="AE45" s="45"/>
      <c r="AH45" s="79"/>
      <c r="AI45" s="79"/>
      <c r="AJ45" s="79"/>
    </row>
    <row r="46" spans="2:36" x14ac:dyDescent="0.15">
      <c r="B46" s="2" t="s">
        <v>53</v>
      </c>
      <c r="AH46" s="79"/>
      <c r="AI46" s="79"/>
      <c r="AJ46" s="79"/>
    </row>
    <row r="47" spans="2:36" x14ac:dyDescent="0.15">
      <c r="B47" s="61" t="s">
        <v>63</v>
      </c>
      <c r="AH47" s="79"/>
      <c r="AI47" s="79"/>
      <c r="AJ47" s="79"/>
    </row>
    <row r="48" spans="2:36" x14ac:dyDescent="0.15">
      <c r="B48" s="2" t="s">
        <v>61</v>
      </c>
      <c r="AH48" s="79"/>
      <c r="AI48" s="79"/>
      <c r="AJ48" s="79"/>
    </row>
    <row r="49" spans="2:36" ht="22.2" thickBot="1" x14ac:dyDescent="0.2">
      <c r="B49" s="34"/>
      <c r="C49" s="35"/>
      <c r="D49" s="33" t="s">
        <v>10</v>
      </c>
      <c r="E49" s="6" t="s">
        <v>11</v>
      </c>
      <c r="F49" s="6" t="s">
        <v>12</v>
      </c>
      <c r="G49" s="6" t="s">
        <v>13</v>
      </c>
      <c r="H49" s="6" t="s">
        <v>14</v>
      </c>
      <c r="I49" s="6" t="s">
        <v>15</v>
      </c>
      <c r="J49" s="6" t="s">
        <v>16</v>
      </c>
      <c r="K49" s="6" t="s">
        <v>21</v>
      </c>
      <c r="L49" s="6" t="s">
        <v>22</v>
      </c>
      <c r="M49" s="6" t="s">
        <v>23</v>
      </c>
      <c r="N49" s="33" t="s">
        <v>24</v>
      </c>
      <c r="O49" s="6" t="s">
        <v>25</v>
      </c>
      <c r="P49" s="6" t="s">
        <v>26</v>
      </c>
      <c r="Q49" s="6" t="s">
        <v>27</v>
      </c>
      <c r="R49" s="6" t="s">
        <v>28</v>
      </c>
      <c r="S49" s="6" t="s">
        <v>29</v>
      </c>
      <c r="T49" s="6" t="s">
        <v>30</v>
      </c>
      <c r="U49" s="6" t="s">
        <v>31</v>
      </c>
      <c r="V49" s="6" t="s">
        <v>32</v>
      </c>
      <c r="W49" s="6" t="s">
        <v>33</v>
      </c>
      <c r="X49" s="6" t="s">
        <v>54</v>
      </c>
      <c r="Y49" s="6" t="s">
        <v>55</v>
      </c>
      <c r="Z49" s="6" t="s">
        <v>56</v>
      </c>
      <c r="AA49" s="6" t="s">
        <v>57</v>
      </c>
      <c r="AB49" s="6" t="s">
        <v>58</v>
      </c>
      <c r="AC49" s="6" t="s">
        <v>60</v>
      </c>
      <c r="AD49" s="6" t="s">
        <v>62</v>
      </c>
      <c r="AE49" s="6" t="s">
        <v>64</v>
      </c>
      <c r="AF49" s="6" t="s">
        <v>65</v>
      </c>
      <c r="AG49" s="6" t="s">
        <v>68</v>
      </c>
      <c r="AH49" s="80"/>
      <c r="AI49" s="79"/>
      <c r="AJ49" s="79"/>
    </row>
    <row r="50" spans="2:36" ht="12.6" thickTop="1" x14ac:dyDescent="0.15">
      <c r="B50" s="66" t="s">
        <v>59</v>
      </c>
      <c r="C50" s="36" t="s">
        <v>37</v>
      </c>
      <c r="D50" s="37">
        <v>176000</v>
      </c>
      <c r="E50" s="38">
        <v>233800</v>
      </c>
      <c r="F50" s="38">
        <v>290600</v>
      </c>
      <c r="G50" s="38">
        <v>222800</v>
      </c>
      <c r="H50" s="38">
        <v>169200</v>
      </c>
      <c r="I50" s="38">
        <v>207000</v>
      </c>
      <c r="J50" s="38">
        <v>258000</v>
      </c>
      <c r="K50" s="38">
        <v>233700</v>
      </c>
      <c r="L50" s="38">
        <v>248400</v>
      </c>
      <c r="M50" s="38">
        <v>265300</v>
      </c>
      <c r="N50" s="38">
        <v>310100</v>
      </c>
      <c r="O50" s="38">
        <v>371300</v>
      </c>
      <c r="P50" s="38">
        <v>421600</v>
      </c>
      <c r="Q50" s="38">
        <v>437500</v>
      </c>
      <c r="R50" s="39">
        <v>318700</v>
      </c>
      <c r="S50" s="39">
        <v>278400</v>
      </c>
      <c r="T50" s="39">
        <v>274800</v>
      </c>
      <c r="U50" s="39">
        <v>260500</v>
      </c>
      <c r="V50" s="39">
        <v>250000</v>
      </c>
      <c r="W50" s="39">
        <v>320200</v>
      </c>
      <c r="X50" s="39">
        <v>342600</v>
      </c>
      <c r="Y50" s="39">
        <v>343900</v>
      </c>
      <c r="Z50" s="39">
        <v>353800</v>
      </c>
      <c r="AA50" s="39">
        <v>369200</v>
      </c>
      <c r="AB50" s="39">
        <v>367400</v>
      </c>
      <c r="AC50" s="39">
        <v>326400</v>
      </c>
      <c r="AD50" s="39">
        <v>330700</v>
      </c>
      <c r="AE50" s="39">
        <v>355500</v>
      </c>
      <c r="AF50" s="39">
        <f>AF53+AF56</f>
        <v>392600</v>
      </c>
      <c r="AG50" s="39">
        <f>AG53+AG56</f>
        <v>390400</v>
      </c>
      <c r="AH50" s="80"/>
      <c r="AI50" s="79"/>
      <c r="AJ50" s="79"/>
    </row>
    <row r="51" spans="2:36" ht="12" x14ac:dyDescent="0.15">
      <c r="B51" s="66"/>
      <c r="C51" s="17" t="s">
        <v>18</v>
      </c>
      <c r="D51" s="18">
        <v>128800</v>
      </c>
      <c r="E51" s="19">
        <v>136900</v>
      </c>
      <c r="F51" s="19">
        <v>141700</v>
      </c>
      <c r="G51" s="19">
        <v>145700</v>
      </c>
      <c r="H51" s="19">
        <v>140000</v>
      </c>
      <c r="I51" s="19">
        <v>153000</v>
      </c>
      <c r="J51" s="19">
        <v>152400</v>
      </c>
      <c r="K51" s="19">
        <v>144400</v>
      </c>
      <c r="L51" s="19">
        <v>155800</v>
      </c>
      <c r="M51" s="19">
        <v>162400</v>
      </c>
      <c r="N51" s="19">
        <v>160600</v>
      </c>
      <c r="O51" s="19">
        <v>159200</v>
      </c>
      <c r="P51" s="19">
        <v>159800</v>
      </c>
      <c r="Q51" s="19">
        <v>165900</v>
      </c>
      <c r="R51" s="40">
        <v>162000</v>
      </c>
      <c r="S51" s="40">
        <v>168200</v>
      </c>
      <c r="T51" s="40">
        <v>179900</v>
      </c>
      <c r="U51" s="40">
        <v>158100</v>
      </c>
      <c r="V51" s="40">
        <v>157600</v>
      </c>
      <c r="W51" s="40">
        <v>163600</v>
      </c>
      <c r="X51" s="40">
        <v>164900</v>
      </c>
      <c r="Y51" s="40">
        <v>148500</v>
      </c>
      <c r="Z51" s="40">
        <v>139500</v>
      </c>
      <c r="AA51" s="40">
        <v>151000</v>
      </c>
      <c r="AB51" s="40">
        <v>155600</v>
      </c>
      <c r="AC51" s="40">
        <v>161600</v>
      </c>
      <c r="AD51" s="40">
        <v>148900</v>
      </c>
      <c r="AE51" s="40">
        <v>151200</v>
      </c>
      <c r="AF51" s="40">
        <f>AF54+AF57</f>
        <v>134500</v>
      </c>
      <c r="AG51" s="40">
        <f>AG54+AG57</f>
        <v>147000</v>
      </c>
      <c r="AH51" s="80"/>
      <c r="AI51" s="79"/>
      <c r="AJ51" s="79"/>
    </row>
    <row r="52" spans="2:36" ht="12.6" thickBot="1" x14ac:dyDescent="0.2">
      <c r="B52" s="67"/>
      <c r="C52" s="20" t="s">
        <v>38</v>
      </c>
      <c r="D52" s="21">
        <v>1.37</v>
      </c>
      <c r="E52" s="22">
        <v>1.71</v>
      </c>
      <c r="F52" s="22">
        <v>2.0499999999999998</v>
      </c>
      <c r="G52" s="22">
        <v>1.53</v>
      </c>
      <c r="H52" s="22">
        <v>1.21</v>
      </c>
      <c r="I52" s="22">
        <v>1.35</v>
      </c>
      <c r="J52" s="22">
        <v>1.69</v>
      </c>
      <c r="K52" s="22">
        <v>1.62</v>
      </c>
      <c r="L52" s="22">
        <v>1.59</v>
      </c>
      <c r="M52" s="22">
        <v>1.63</v>
      </c>
      <c r="N52" s="22">
        <v>1.93</v>
      </c>
      <c r="O52" s="22">
        <v>2.33</v>
      </c>
      <c r="P52" s="22">
        <v>2.64</v>
      </c>
      <c r="Q52" s="22">
        <v>2.64</v>
      </c>
      <c r="R52" s="41">
        <v>1.97</v>
      </c>
      <c r="S52" s="41">
        <v>1.66</v>
      </c>
      <c r="T52" s="41">
        <v>1.53</v>
      </c>
      <c r="U52" s="41">
        <v>1.65</v>
      </c>
      <c r="V52" s="41">
        <v>1.59</v>
      </c>
      <c r="W52" s="41">
        <v>1.96</v>
      </c>
      <c r="X52" s="41">
        <v>2.08</v>
      </c>
      <c r="Y52" s="41">
        <v>2.3199999999999998</v>
      </c>
      <c r="Z52" s="41">
        <v>2.54</v>
      </c>
      <c r="AA52" s="41">
        <v>2.4500000000000002</v>
      </c>
      <c r="AB52" s="41">
        <v>2.36</v>
      </c>
      <c r="AC52" s="41">
        <v>2.02</v>
      </c>
      <c r="AD52" s="41">
        <v>2.2209536601746138</v>
      </c>
      <c r="AE52" s="41">
        <v>2.35</v>
      </c>
      <c r="AF52" s="41">
        <f>AF50/AF51</f>
        <v>2.9189591078066917</v>
      </c>
      <c r="AG52" s="41">
        <v>2.6557823129251701</v>
      </c>
      <c r="AH52" s="80"/>
      <c r="AI52"/>
      <c r="AJ52"/>
    </row>
    <row r="53" spans="2:36" ht="12.6" thickTop="1" x14ac:dyDescent="0.15">
      <c r="B53" s="66" t="s">
        <v>47</v>
      </c>
      <c r="C53" s="36" t="s">
        <v>37</v>
      </c>
      <c r="D53" s="37" t="s">
        <v>48</v>
      </c>
      <c r="E53" s="38" t="s">
        <v>48</v>
      </c>
      <c r="F53" s="38" t="s">
        <v>48</v>
      </c>
      <c r="G53" s="38" t="s">
        <v>48</v>
      </c>
      <c r="H53" s="38" t="s">
        <v>48</v>
      </c>
      <c r="I53" s="38" t="s">
        <v>48</v>
      </c>
      <c r="J53" s="38" t="s">
        <v>48</v>
      </c>
      <c r="K53" s="38" t="s">
        <v>48</v>
      </c>
      <c r="L53" s="38" t="s">
        <v>48</v>
      </c>
      <c r="M53" s="38" t="s">
        <v>48</v>
      </c>
      <c r="N53" s="38" t="s">
        <v>48</v>
      </c>
      <c r="O53" s="38" t="s">
        <v>48</v>
      </c>
      <c r="P53" s="38" t="s">
        <v>48</v>
      </c>
      <c r="Q53" s="38" t="s">
        <v>48</v>
      </c>
      <c r="R53" s="38">
        <v>82400</v>
      </c>
      <c r="S53" s="38">
        <v>69600</v>
      </c>
      <c r="T53" s="38">
        <v>63400</v>
      </c>
      <c r="U53" s="38">
        <v>60100</v>
      </c>
      <c r="V53" s="38">
        <v>60600</v>
      </c>
      <c r="W53" s="38">
        <v>83600</v>
      </c>
      <c r="X53" s="38">
        <v>80400</v>
      </c>
      <c r="Y53" s="38">
        <v>82500</v>
      </c>
      <c r="Z53" s="38">
        <v>88500</v>
      </c>
      <c r="AA53" s="38">
        <v>89800</v>
      </c>
      <c r="AB53" s="38">
        <v>88200</v>
      </c>
      <c r="AC53" s="38">
        <v>92500</v>
      </c>
      <c r="AD53" s="38">
        <v>103100</v>
      </c>
      <c r="AE53" s="38">
        <v>106200</v>
      </c>
      <c r="AF53" s="38">
        <v>116800</v>
      </c>
      <c r="AG53" s="38">
        <v>111300</v>
      </c>
      <c r="AH53" s="80"/>
      <c r="AI53"/>
      <c r="AJ53"/>
    </row>
    <row r="54" spans="2:36" ht="12" x14ac:dyDescent="0.15">
      <c r="B54" s="66"/>
      <c r="C54" s="17" t="s">
        <v>18</v>
      </c>
      <c r="D54" s="18" t="s">
        <v>48</v>
      </c>
      <c r="E54" s="19" t="s">
        <v>48</v>
      </c>
      <c r="F54" s="19" t="s">
        <v>48</v>
      </c>
      <c r="G54" s="19" t="s">
        <v>48</v>
      </c>
      <c r="H54" s="19" t="s">
        <v>48</v>
      </c>
      <c r="I54" s="19" t="s">
        <v>48</v>
      </c>
      <c r="J54" s="19" t="s">
        <v>48</v>
      </c>
      <c r="K54" s="19" t="s">
        <v>48</v>
      </c>
      <c r="L54" s="19" t="s">
        <v>48</v>
      </c>
      <c r="M54" s="19" t="s">
        <v>48</v>
      </c>
      <c r="N54" s="19" t="s">
        <v>48</v>
      </c>
      <c r="O54" s="19" t="s">
        <v>48</v>
      </c>
      <c r="P54" s="19" t="s">
        <v>48</v>
      </c>
      <c r="Q54" s="19" t="s">
        <v>48</v>
      </c>
      <c r="R54" s="19">
        <v>19900</v>
      </c>
      <c r="S54" s="19">
        <v>13800</v>
      </c>
      <c r="T54" s="19">
        <v>12800</v>
      </c>
      <c r="U54" s="19">
        <v>11300</v>
      </c>
      <c r="V54" s="19">
        <v>12700</v>
      </c>
      <c r="W54" s="19">
        <v>14900</v>
      </c>
      <c r="X54" s="19">
        <v>13000</v>
      </c>
      <c r="Y54" s="19">
        <v>13200</v>
      </c>
      <c r="Z54" s="19">
        <v>9400</v>
      </c>
      <c r="AA54" s="19">
        <v>9400</v>
      </c>
      <c r="AB54" s="19">
        <v>14200</v>
      </c>
      <c r="AC54" s="19">
        <v>15400</v>
      </c>
      <c r="AD54" s="19">
        <v>16100</v>
      </c>
      <c r="AE54" s="19">
        <v>13800</v>
      </c>
      <c r="AF54" s="19">
        <v>8500</v>
      </c>
      <c r="AG54" s="19">
        <v>11900</v>
      </c>
      <c r="AH54" s="79"/>
      <c r="AI54"/>
      <c r="AJ54"/>
    </row>
    <row r="55" spans="2:36" ht="12.6" thickBot="1" x14ac:dyDescent="0.2">
      <c r="B55" s="67"/>
      <c r="C55" s="20" t="s">
        <v>38</v>
      </c>
      <c r="D55" s="21" t="s">
        <v>48</v>
      </c>
      <c r="E55" s="22" t="s">
        <v>48</v>
      </c>
      <c r="F55" s="22" t="s">
        <v>48</v>
      </c>
      <c r="G55" s="22" t="s">
        <v>48</v>
      </c>
      <c r="H55" s="22" t="s">
        <v>48</v>
      </c>
      <c r="I55" s="22" t="s">
        <v>48</v>
      </c>
      <c r="J55" s="22" t="s">
        <v>48</v>
      </c>
      <c r="K55" s="22" t="s">
        <v>48</v>
      </c>
      <c r="L55" s="22" t="s">
        <v>48</v>
      </c>
      <c r="M55" s="22" t="s">
        <v>48</v>
      </c>
      <c r="N55" s="22" t="s">
        <v>48</v>
      </c>
      <c r="O55" s="22" t="s">
        <v>48</v>
      </c>
      <c r="P55" s="22" t="s">
        <v>48</v>
      </c>
      <c r="Q55" s="22" t="s">
        <v>48</v>
      </c>
      <c r="R55" s="22">
        <v>4.1407035175879399</v>
      </c>
      <c r="S55" s="22">
        <v>5.0434782608695654</v>
      </c>
      <c r="T55" s="22">
        <v>4.953125</v>
      </c>
      <c r="U55" s="22">
        <v>5.3185840707964598</v>
      </c>
      <c r="V55" s="22">
        <v>4.771653543307087</v>
      </c>
      <c r="W55" s="22">
        <v>5.61</v>
      </c>
      <c r="X55" s="22">
        <v>6.18</v>
      </c>
      <c r="Y55" s="22">
        <v>6.25</v>
      </c>
      <c r="Z55" s="22">
        <v>9.41</v>
      </c>
      <c r="AA55" s="22">
        <v>9.5500000000000007</v>
      </c>
      <c r="AB55" s="22">
        <v>6.2112676056338003</v>
      </c>
      <c r="AC55" s="22">
        <v>6.01</v>
      </c>
      <c r="AD55" s="22">
        <v>6.4037267080745339</v>
      </c>
      <c r="AE55" s="22">
        <v>7.7</v>
      </c>
      <c r="AF55" s="22">
        <f>AF53/AF54</f>
        <v>13.741176470588234</v>
      </c>
      <c r="AG55" s="22">
        <v>9.3529411764705888</v>
      </c>
      <c r="AH55" s="79"/>
      <c r="AI55"/>
      <c r="AJ55"/>
    </row>
    <row r="56" spans="2:36" ht="12.6" thickTop="1" x14ac:dyDescent="0.15">
      <c r="B56" s="66" t="s">
        <v>49</v>
      </c>
      <c r="C56" s="36" t="s">
        <v>37</v>
      </c>
      <c r="D56" s="37" t="s">
        <v>48</v>
      </c>
      <c r="E56" s="38" t="s">
        <v>48</v>
      </c>
      <c r="F56" s="38" t="s">
        <v>48</v>
      </c>
      <c r="G56" s="38" t="s">
        <v>48</v>
      </c>
      <c r="H56" s="38" t="s">
        <v>48</v>
      </c>
      <c r="I56" s="38" t="s">
        <v>48</v>
      </c>
      <c r="J56" s="38" t="s">
        <v>48</v>
      </c>
      <c r="K56" s="38" t="s">
        <v>48</v>
      </c>
      <c r="L56" s="38" t="s">
        <v>48</v>
      </c>
      <c r="M56" s="38" t="s">
        <v>48</v>
      </c>
      <c r="N56" s="38" t="s">
        <v>48</v>
      </c>
      <c r="O56" s="38" t="s">
        <v>48</v>
      </c>
      <c r="P56" s="38" t="s">
        <v>48</v>
      </c>
      <c r="Q56" s="38" t="s">
        <v>48</v>
      </c>
      <c r="R56" s="38">
        <v>236300</v>
      </c>
      <c r="S56" s="38">
        <v>208800</v>
      </c>
      <c r="T56" s="38">
        <v>211400</v>
      </c>
      <c r="U56" s="38">
        <v>200400</v>
      </c>
      <c r="V56" s="38">
        <v>189400</v>
      </c>
      <c r="W56" s="38">
        <v>236600</v>
      </c>
      <c r="X56" s="38">
        <v>262200</v>
      </c>
      <c r="Y56" s="38">
        <v>261400</v>
      </c>
      <c r="Z56" s="38">
        <v>265300</v>
      </c>
      <c r="AA56" s="38">
        <v>279400</v>
      </c>
      <c r="AB56" s="38">
        <v>279200</v>
      </c>
      <c r="AC56" s="38">
        <v>233900</v>
      </c>
      <c r="AD56" s="38">
        <v>227600</v>
      </c>
      <c r="AE56" s="38">
        <v>249300</v>
      </c>
      <c r="AF56" s="38">
        <v>275800</v>
      </c>
      <c r="AG56" s="38">
        <v>279100</v>
      </c>
      <c r="AH56" s="79"/>
      <c r="AI56"/>
      <c r="AJ56"/>
    </row>
    <row r="57" spans="2:36" ht="12" x14ac:dyDescent="0.15">
      <c r="B57" s="66"/>
      <c r="C57" s="17" t="s">
        <v>18</v>
      </c>
      <c r="D57" s="18" t="s">
        <v>48</v>
      </c>
      <c r="E57" s="19" t="s">
        <v>48</v>
      </c>
      <c r="F57" s="19" t="s">
        <v>48</v>
      </c>
      <c r="G57" s="19" t="s">
        <v>48</v>
      </c>
      <c r="H57" s="19" t="s">
        <v>48</v>
      </c>
      <c r="I57" s="19" t="s">
        <v>48</v>
      </c>
      <c r="J57" s="19" t="s">
        <v>48</v>
      </c>
      <c r="K57" s="19" t="s">
        <v>48</v>
      </c>
      <c r="L57" s="19" t="s">
        <v>48</v>
      </c>
      <c r="M57" s="19" t="s">
        <v>48</v>
      </c>
      <c r="N57" s="19" t="s">
        <v>48</v>
      </c>
      <c r="O57" s="19" t="s">
        <v>48</v>
      </c>
      <c r="P57" s="19" t="s">
        <v>48</v>
      </c>
      <c r="Q57" s="19" t="s">
        <v>48</v>
      </c>
      <c r="R57" s="19">
        <v>142100</v>
      </c>
      <c r="S57" s="19">
        <v>154400</v>
      </c>
      <c r="T57" s="19">
        <v>167100</v>
      </c>
      <c r="U57" s="19">
        <v>146800</v>
      </c>
      <c r="V57" s="19">
        <v>144900</v>
      </c>
      <c r="W57" s="19">
        <v>148700</v>
      </c>
      <c r="X57" s="19">
        <v>151900</v>
      </c>
      <c r="Y57" s="19">
        <v>135300</v>
      </c>
      <c r="Z57" s="19">
        <v>130100</v>
      </c>
      <c r="AA57" s="19">
        <v>141600</v>
      </c>
      <c r="AB57" s="19">
        <v>141400</v>
      </c>
      <c r="AC57" s="19">
        <v>146200</v>
      </c>
      <c r="AD57" s="19">
        <v>132800</v>
      </c>
      <c r="AE57" s="19">
        <v>137400</v>
      </c>
      <c r="AF57" s="19">
        <v>126000</v>
      </c>
      <c r="AG57" s="19">
        <v>135100</v>
      </c>
      <c r="AH57" s="79"/>
      <c r="AI57"/>
      <c r="AJ57"/>
    </row>
    <row r="58" spans="2:36" ht="12.6" thickBot="1" x14ac:dyDescent="0.2">
      <c r="B58" s="67"/>
      <c r="C58" s="20" t="s">
        <v>38</v>
      </c>
      <c r="D58" s="21" t="s">
        <v>48</v>
      </c>
      <c r="E58" s="22" t="s">
        <v>48</v>
      </c>
      <c r="F58" s="22" t="s">
        <v>48</v>
      </c>
      <c r="G58" s="22" t="s">
        <v>48</v>
      </c>
      <c r="H58" s="22" t="s">
        <v>48</v>
      </c>
      <c r="I58" s="22" t="s">
        <v>48</v>
      </c>
      <c r="J58" s="22" t="s">
        <v>48</v>
      </c>
      <c r="K58" s="22" t="s">
        <v>48</v>
      </c>
      <c r="L58" s="22" t="s">
        <v>48</v>
      </c>
      <c r="M58" s="22" t="s">
        <v>48</v>
      </c>
      <c r="N58" s="22" t="s">
        <v>48</v>
      </c>
      <c r="O58" s="22" t="s">
        <v>48</v>
      </c>
      <c r="P58" s="22" t="s">
        <v>48</v>
      </c>
      <c r="Q58" s="22" t="s">
        <v>48</v>
      </c>
      <c r="R58" s="22">
        <v>1.6629134412385644</v>
      </c>
      <c r="S58" s="22">
        <v>1.3523316062176165</v>
      </c>
      <c r="T58" s="22">
        <v>1.2651107121484142</v>
      </c>
      <c r="U58" s="22">
        <v>1.3651226158038148</v>
      </c>
      <c r="V58" s="22">
        <v>1.3071083505866115</v>
      </c>
      <c r="W58" s="22">
        <v>1.59</v>
      </c>
      <c r="X58" s="22">
        <v>1.73</v>
      </c>
      <c r="Y58" s="22">
        <v>1.93</v>
      </c>
      <c r="Z58" s="22">
        <v>2.04</v>
      </c>
      <c r="AA58" s="22">
        <v>1.97</v>
      </c>
      <c r="AB58" s="22">
        <v>1.9745403111739701</v>
      </c>
      <c r="AC58" s="22">
        <v>1.6</v>
      </c>
      <c r="AD58" s="22">
        <v>1.713855421686747</v>
      </c>
      <c r="AE58" s="22">
        <v>1.81</v>
      </c>
      <c r="AF58" s="22">
        <f>AF56/AF57</f>
        <v>2.1888888888888891</v>
      </c>
      <c r="AG58" s="22">
        <v>2.0658771280532902</v>
      </c>
      <c r="AH58" s="79"/>
      <c r="AI58"/>
      <c r="AJ58"/>
    </row>
    <row r="59" spans="2:36" ht="12.6" thickTop="1" x14ac:dyDescent="0.15">
      <c r="B59" s="68" t="s">
        <v>50</v>
      </c>
      <c r="C59" s="42" t="s">
        <v>37</v>
      </c>
      <c r="D59" s="43">
        <v>136700</v>
      </c>
      <c r="E59" s="44">
        <v>196400</v>
      </c>
      <c r="F59" s="44">
        <v>253500</v>
      </c>
      <c r="G59" s="44">
        <v>190300</v>
      </c>
      <c r="H59" s="44">
        <v>160300</v>
      </c>
      <c r="I59" s="44">
        <v>171800</v>
      </c>
      <c r="J59" s="44">
        <v>211700</v>
      </c>
      <c r="K59" s="44">
        <v>222000</v>
      </c>
      <c r="L59" s="44">
        <v>238700</v>
      </c>
      <c r="M59" s="44">
        <v>237100</v>
      </c>
      <c r="N59" s="44">
        <v>282900</v>
      </c>
      <c r="O59" s="44">
        <v>327500</v>
      </c>
      <c r="P59" s="44">
        <v>363800</v>
      </c>
      <c r="Q59" s="44">
        <v>361100</v>
      </c>
      <c r="R59" s="44">
        <v>285400</v>
      </c>
      <c r="S59" s="44">
        <v>204000</v>
      </c>
      <c r="T59" s="44">
        <v>195700</v>
      </c>
      <c r="U59" s="44">
        <v>212300</v>
      </c>
      <c r="V59" s="44">
        <v>214700</v>
      </c>
      <c r="W59" s="44">
        <v>265200</v>
      </c>
      <c r="X59" s="44">
        <v>280000</v>
      </c>
      <c r="Y59" s="44">
        <v>293300</v>
      </c>
      <c r="Z59" s="44">
        <v>302300</v>
      </c>
      <c r="AA59" s="44">
        <v>341900</v>
      </c>
      <c r="AB59" s="44">
        <v>333400</v>
      </c>
      <c r="AC59" s="44">
        <v>273800</v>
      </c>
      <c r="AD59" s="44">
        <v>267300</v>
      </c>
      <c r="AE59" s="44">
        <v>269000</v>
      </c>
      <c r="AF59" s="44">
        <v>283100</v>
      </c>
      <c r="AG59" s="44">
        <v>307900</v>
      </c>
      <c r="AH59" s="79"/>
      <c r="AI59"/>
      <c r="AJ59"/>
    </row>
    <row r="60" spans="2:36" ht="12" x14ac:dyDescent="0.15">
      <c r="B60" s="62"/>
      <c r="C60" s="17" t="s">
        <v>18</v>
      </c>
      <c r="D60" s="18">
        <v>51100</v>
      </c>
      <c r="E60" s="19">
        <v>48600</v>
      </c>
      <c r="F60" s="19">
        <v>58400</v>
      </c>
      <c r="G60" s="19">
        <v>54400</v>
      </c>
      <c r="H60" s="19">
        <v>50200</v>
      </c>
      <c r="I60" s="19">
        <v>49300</v>
      </c>
      <c r="J60" s="19">
        <v>47200</v>
      </c>
      <c r="K60" s="19">
        <v>50600</v>
      </c>
      <c r="L60" s="19">
        <v>50900</v>
      </c>
      <c r="M60" s="19">
        <v>52800</v>
      </c>
      <c r="N60" s="19">
        <v>53500</v>
      </c>
      <c r="O60" s="19">
        <v>51300</v>
      </c>
      <c r="P60" s="19">
        <v>49800</v>
      </c>
      <c r="Q60" s="19">
        <v>50500</v>
      </c>
      <c r="R60" s="19">
        <v>61300</v>
      </c>
      <c r="S60" s="19">
        <v>48900</v>
      </c>
      <c r="T60" s="19">
        <v>49700</v>
      </c>
      <c r="U60" s="19">
        <v>56900</v>
      </c>
      <c r="V60" s="19">
        <v>45100</v>
      </c>
      <c r="W60" s="19">
        <v>48300</v>
      </c>
      <c r="X60" s="19">
        <v>49600</v>
      </c>
      <c r="Y60" s="19">
        <v>42000</v>
      </c>
      <c r="Z60" s="19">
        <v>26700</v>
      </c>
      <c r="AA60" s="19">
        <v>27200</v>
      </c>
      <c r="AB60" s="19">
        <v>30200</v>
      </c>
      <c r="AC60" s="19">
        <v>37600</v>
      </c>
      <c r="AD60" s="19">
        <v>32900</v>
      </c>
      <c r="AE60" s="19">
        <v>34600</v>
      </c>
      <c r="AF60" s="19">
        <v>27000</v>
      </c>
      <c r="AG60" s="19">
        <v>19000</v>
      </c>
      <c r="AH60" s="79"/>
      <c r="AI60"/>
      <c r="AJ60"/>
    </row>
    <row r="61" spans="2:36" ht="12.6" thickBot="1" x14ac:dyDescent="0.2">
      <c r="B61" s="69"/>
      <c r="C61" s="20" t="s">
        <v>38</v>
      </c>
      <c r="D61" s="21">
        <v>2.67</v>
      </c>
      <c r="E61" s="22">
        <v>4.04</v>
      </c>
      <c r="F61" s="22">
        <v>4.34</v>
      </c>
      <c r="G61" s="22">
        <v>3.5</v>
      </c>
      <c r="H61" s="22">
        <v>3.19</v>
      </c>
      <c r="I61" s="22">
        <v>3.48</v>
      </c>
      <c r="J61" s="22">
        <v>4.49</v>
      </c>
      <c r="K61" s="22">
        <v>4.3899999999999997</v>
      </c>
      <c r="L61" s="22">
        <v>4.6900000000000004</v>
      </c>
      <c r="M61" s="22">
        <v>4.49</v>
      </c>
      <c r="N61" s="22">
        <v>5.29</v>
      </c>
      <c r="O61" s="22">
        <v>6.38</v>
      </c>
      <c r="P61" s="22">
        <v>7.31</v>
      </c>
      <c r="Q61" s="22">
        <v>7.15</v>
      </c>
      <c r="R61" s="22">
        <v>4.66</v>
      </c>
      <c r="S61" s="22">
        <v>4.17</v>
      </c>
      <c r="T61" s="22">
        <v>3.94</v>
      </c>
      <c r="U61" s="22">
        <v>3.73</v>
      </c>
      <c r="V61" s="22">
        <v>4.76</v>
      </c>
      <c r="W61" s="22">
        <v>5.49</v>
      </c>
      <c r="X61" s="22">
        <v>5.65</v>
      </c>
      <c r="Y61" s="22">
        <v>6.98</v>
      </c>
      <c r="Z61" s="22">
        <v>11.32</v>
      </c>
      <c r="AA61" s="22">
        <v>12.57</v>
      </c>
      <c r="AB61" s="22">
        <v>11.039735099337699</v>
      </c>
      <c r="AC61" s="22">
        <v>7.28</v>
      </c>
      <c r="AD61" s="22">
        <v>8.1246200607902708</v>
      </c>
      <c r="AE61" s="22">
        <v>7.77</v>
      </c>
      <c r="AF61" s="22">
        <f>AF59/AF60</f>
        <v>10.485185185185186</v>
      </c>
      <c r="AG61" s="22">
        <v>16.205263157894699</v>
      </c>
      <c r="AH61" s="79"/>
      <c r="AI61"/>
      <c r="AJ61"/>
    </row>
    <row r="62" spans="2:36" ht="12.6" thickTop="1" x14ac:dyDescent="0.15">
      <c r="B62" s="62" t="s">
        <v>51</v>
      </c>
      <c r="C62" s="42" t="s">
        <v>37</v>
      </c>
      <c r="D62" s="43">
        <v>17900</v>
      </c>
      <c r="E62" s="44">
        <v>23700</v>
      </c>
      <c r="F62" s="44">
        <v>25700</v>
      </c>
      <c r="G62" s="44">
        <v>13900</v>
      </c>
      <c r="H62" s="44">
        <v>13500</v>
      </c>
      <c r="I62" s="44">
        <v>14300</v>
      </c>
      <c r="J62" s="44">
        <v>16500</v>
      </c>
      <c r="K62" s="44">
        <v>14400</v>
      </c>
      <c r="L62" s="44">
        <v>11600</v>
      </c>
      <c r="M62" s="44">
        <v>12000</v>
      </c>
      <c r="N62" s="44">
        <v>13500</v>
      </c>
      <c r="O62" s="44">
        <v>17100</v>
      </c>
      <c r="P62" s="44">
        <v>18900</v>
      </c>
      <c r="Q62" s="44">
        <v>18100</v>
      </c>
      <c r="R62" s="44">
        <v>13100</v>
      </c>
      <c r="S62" s="44">
        <v>11600</v>
      </c>
      <c r="T62" s="44">
        <v>10600</v>
      </c>
      <c r="U62" s="44">
        <v>9700</v>
      </c>
      <c r="V62" s="44">
        <v>9800</v>
      </c>
      <c r="W62" s="44">
        <v>11600</v>
      </c>
      <c r="X62" s="44">
        <v>11300</v>
      </c>
      <c r="Y62" s="44">
        <v>10600</v>
      </c>
      <c r="Z62" s="44">
        <v>10800</v>
      </c>
      <c r="AA62" s="44">
        <v>10900</v>
      </c>
      <c r="AB62" s="44">
        <v>10700</v>
      </c>
      <c r="AC62" s="44">
        <v>9700</v>
      </c>
      <c r="AD62" s="44">
        <v>9500</v>
      </c>
      <c r="AE62" s="44">
        <v>9300</v>
      </c>
      <c r="AF62" s="44">
        <v>10000</v>
      </c>
      <c r="AG62" s="44">
        <v>9900</v>
      </c>
      <c r="AH62" s="79"/>
      <c r="AI62"/>
      <c r="AJ62"/>
    </row>
    <row r="63" spans="2:36" ht="12" x14ac:dyDescent="0.15">
      <c r="B63" s="62"/>
      <c r="C63" s="17" t="s">
        <v>18</v>
      </c>
      <c r="D63" s="18">
        <v>51200</v>
      </c>
      <c r="E63" s="19">
        <v>44000</v>
      </c>
      <c r="F63" s="19">
        <v>29500</v>
      </c>
      <c r="G63" s="19">
        <v>26700</v>
      </c>
      <c r="H63" s="19">
        <v>24700</v>
      </c>
      <c r="I63" s="19">
        <v>32600</v>
      </c>
      <c r="J63" s="19">
        <v>33400</v>
      </c>
      <c r="K63" s="19">
        <v>36300</v>
      </c>
      <c r="L63" s="19">
        <v>33300</v>
      </c>
      <c r="M63" s="19">
        <v>34600</v>
      </c>
      <c r="N63" s="19">
        <v>38400</v>
      </c>
      <c r="O63" s="19">
        <v>46400</v>
      </c>
      <c r="P63" s="19">
        <v>47900</v>
      </c>
      <c r="Q63" s="19">
        <v>52300</v>
      </c>
      <c r="R63" s="19">
        <v>63100</v>
      </c>
      <c r="S63" s="19">
        <v>57300</v>
      </c>
      <c r="T63" s="19">
        <v>57000</v>
      </c>
      <c r="U63" s="19">
        <v>50200</v>
      </c>
      <c r="V63" s="19">
        <v>55900</v>
      </c>
      <c r="W63" s="19">
        <v>52500</v>
      </c>
      <c r="X63" s="19">
        <v>49400</v>
      </c>
      <c r="Y63" s="19">
        <v>56300</v>
      </c>
      <c r="Z63" s="19">
        <v>58200</v>
      </c>
      <c r="AA63" s="19">
        <v>52500</v>
      </c>
      <c r="AB63" s="19">
        <v>37900</v>
      </c>
      <c r="AC63" s="19">
        <v>34300</v>
      </c>
      <c r="AD63" s="19">
        <v>45000</v>
      </c>
      <c r="AE63" s="19">
        <v>42900</v>
      </c>
      <c r="AF63" s="19">
        <v>47400</v>
      </c>
      <c r="AG63" s="19">
        <v>43100</v>
      </c>
      <c r="AH63" s="79"/>
      <c r="AI63"/>
      <c r="AJ63"/>
    </row>
    <row r="64" spans="2:36" ht="12.6" thickBot="1" x14ac:dyDescent="0.2">
      <c r="B64" s="69"/>
      <c r="C64" s="20" t="s">
        <v>38</v>
      </c>
      <c r="D64" s="21">
        <v>0.35</v>
      </c>
      <c r="E64" s="22">
        <v>0.54</v>
      </c>
      <c r="F64" s="22">
        <v>0.87</v>
      </c>
      <c r="G64" s="22">
        <v>0.52</v>
      </c>
      <c r="H64" s="22">
        <v>0.54</v>
      </c>
      <c r="I64" s="22">
        <v>0.44</v>
      </c>
      <c r="J64" s="22">
        <v>0.49</v>
      </c>
      <c r="K64" s="22">
        <v>0.4</v>
      </c>
      <c r="L64" s="22">
        <v>0.35</v>
      </c>
      <c r="M64" s="22">
        <v>0.35</v>
      </c>
      <c r="N64" s="22">
        <v>0.35</v>
      </c>
      <c r="O64" s="22">
        <v>0.37</v>
      </c>
      <c r="P64" s="22">
        <v>0.39</v>
      </c>
      <c r="Q64" s="22">
        <v>0.35</v>
      </c>
      <c r="R64" s="22">
        <v>0.21</v>
      </c>
      <c r="S64" s="22">
        <v>0.2</v>
      </c>
      <c r="T64" s="22">
        <v>0.19</v>
      </c>
      <c r="U64" s="22">
        <v>0.19</v>
      </c>
      <c r="V64" s="22">
        <v>0.18</v>
      </c>
      <c r="W64" s="22">
        <v>0.22</v>
      </c>
      <c r="X64" s="22">
        <v>0.23</v>
      </c>
      <c r="Y64" s="22">
        <v>0.19</v>
      </c>
      <c r="Z64" s="22">
        <v>0.19</v>
      </c>
      <c r="AA64" s="22">
        <v>0.21</v>
      </c>
      <c r="AB64" s="22">
        <v>0.28232189973614802</v>
      </c>
      <c r="AC64" s="22">
        <v>0.28000000000000003</v>
      </c>
      <c r="AD64" s="22">
        <v>0.21111111111111111</v>
      </c>
      <c r="AE64" s="22">
        <v>0.22</v>
      </c>
      <c r="AF64" s="22">
        <f>AF62/AF63</f>
        <v>0.2109704641350211</v>
      </c>
      <c r="AG64" s="22">
        <v>0.22969837587007</v>
      </c>
      <c r="AH64" s="79"/>
      <c r="AI64"/>
      <c r="AJ64"/>
    </row>
    <row r="65" spans="2:36" ht="12.6" thickTop="1" x14ac:dyDescent="0.15">
      <c r="B65" s="62" t="s">
        <v>52</v>
      </c>
      <c r="C65" s="42" t="s">
        <v>37</v>
      </c>
      <c r="D65" s="43">
        <v>60000</v>
      </c>
      <c r="E65" s="44">
        <v>87600</v>
      </c>
      <c r="F65" s="44">
        <v>105400</v>
      </c>
      <c r="G65" s="44">
        <v>75300</v>
      </c>
      <c r="H65" s="44">
        <v>64800</v>
      </c>
      <c r="I65" s="44">
        <v>68500</v>
      </c>
      <c r="J65" s="44">
        <v>87200</v>
      </c>
      <c r="K65" s="44">
        <v>90000</v>
      </c>
      <c r="L65" s="44">
        <v>85000</v>
      </c>
      <c r="M65" s="44">
        <v>82500</v>
      </c>
      <c r="N65" s="44">
        <v>92300</v>
      </c>
      <c r="O65" s="44">
        <v>109100</v>
      </c>
      <c r="P65" s="44">
        <v>128300</v>
      </c>
      <c r="Q65" s="44">
        <v>131400</v>
      </c>
      <c r="R65" s="44">
        <v>108100</v>
      </c>
      <c r="S65" s="44">
        <v>87900</v>
      </c>
      <c r="T65" s="44">
        <v>78600</v>
      </c>
      <c r="U65" s="44">
        <v>71300</v>
      </c>
      <c r="V65" s="44">
        <v>69000</v>
      </c>
      <c r="W65" s="44">
        <v>85500</v>
      </c>
      <c r="X65" s="44">
        <v>85400</v>
      </c>
      <c r="Y65" s="44">
        <v>86500</v>
      </c>
      <c r="Z65" s="44">
        <v>88200</v>
      </c>
      <c r="AA65" s="44">
        <v>91500</v>
      </c>
      <c r="AB65" s="44">
        <v>93200</v>
      </c>
      <c r="AC65" s="44">
        <v>73100</v>
      </c>
      <c r="AD65" s="44">
        <v>68900</v>
      </c>
      <c r="AE65" s="44">
        <v>73100</v>
      </c>
      <c r="AF65" s="44">
        <v>87200</v>
      </c>
      <c r="AG65" s="44">
        <v>89000</v>
      </c>
      <c r="AH65" s="79"/>
      <c r="AI65"/>
      <c r="AJ65"/>
    </row>
    <row r="66" spans="2:36" ht="12" x14ac:dyDescent="0.15">
      <c r="B66" s="62"/>
      <c r="C66" s="17" t="s">
        <v>18</v>
      </c>
      <c r="D66" s="18">
        <v>131100</v>
      </c>
      <c r="E66" s="19">
        <v>144300</v>
      </c>
      <c r="F66" s="19">
        <v>173400</v>
      </c>
      <c r="G66" s="19">
        <v>176700</v>
      </c>
      <c r="H66" s="19">
        <v>197400</v>
      </c>
      <c r="I66" s="19">
        <v>187100</v>
      </c>
      <c r="J66" s="19">
        <v>197300</v>
      </c>
      <c r="K66" s="19">
        <v>199500</v>
      </c>
      <c r="L66" s="19">
        <v>193700</v>
      </c>
      <c r="M66" s="19">
        <v>185300</v>
      </c>
      <c r="N66" s="19">
        <v>183800</v>
      </c>
      <c r="O66" s="19">
        <v>180000</v>
      </c>
      <c r="P66" s="19">
        <v>179000</v>
      </c>
      <c r="Q66" s="19">
        <v>174300</v>
      </c>
      <c r="R66" s="19">
        <v>160600</v>
      </c>
      <c r="S66" s="19">
        <v>181300</v>
      </c>
      <c r="T66" s="19">
        <v>168300</v>
      </c>
      <c r="U66" s="19">
        <v>169300</v>
      </c>
      <c r="V66" s="19">
        <v>167100</v>
      </c>
      <c r="W66" s="19">
        <v>158800</v>
      </c>
      <c r="X66" s="19">
        <v>152800</v>
      </c>
      <c r="Y66" s="19">
        <v>175100</v>
      </c>
      <c r="Z66" s="19">
        <v>198800</v>
      </c>
      <c r="AA66" s="19">
        <v>201500</v>
      </c>
      <c r="AB66" s="19">
        <v>215800</v>
      </c>
      <c r="AC66" s="19">
        <v>213600</v>
      </c>
      <c r="AD66" s="19">
        <v>223200</v>
      </c>
      <c r="AE66" s="19">
        <v>219900</v>
      </c>
      <c r="AF66" s="19">
        <v>242100</v>
      </c>
      <c r="AG66" s="19">
        <v>245900</v>
      </c>
      <c r="AH66" s="79"/>
      <c r="AI66"/>
      <c r="AJ66"/>
    </row>
    <row r="67" spans="2:36" ht="12" x14ac:dyDescent="0.15">
      <c r="B67" s="63"/>
      <c r="C67" s="26" t="s">
        <v>38</v>
      </c>
      <c r="D67" s="27">
        <v>0.46</v>
      </c>
      <c r="E67" s="28">
        <v>0.61</v>
      </c>
      <c r="F67" s="28">
        <v>0.61</v>
      </c>
      <c r="G67" s="28">
        <v>0.43</v>
      </c>
      <c r="H67" s="28">
        <v>0.33</v>
      </c>
      <c r="I67" s="28">
        <v>0.37</v>
      </c>
      <c r="J67" s="28">
        <v>0.44</v>
      </c>
      <c r="K67" s="28">
        <v>0.45</v>
      </c>
      <c r="L67" s="28">
        <v>0.44</v>
      </c>
      <c r="M67" s="28">
        <v>0.45</v>
      </c>
      <c r="N67" s="28">
        <v>0.5</v>
      </c>
      <c r="O67" s="28">
        <v>0.61</v>
      </c>
      <c r="P67" s="28">
        <v>0.72</v>
      </c>
      <c r="Q67" s="28">
        <v>0.75</v>
      </c>
      <c r="R67" s="28">
        <v>0.67</v>
      </c>
      <c r="S67" s="28">
        <v>0.48</v>
      </c>
      <c r="T67" s="28">
        <v>0.47</v>
      </c>
      <c r="U67" s="28">
        <v>0.42</v>
      </c>
      <c r="V67" s="28">
        <v>0.41</v>
      </c>
      <c r="W67" s="28">
        <v>0.54</v>
      </c>
      <c r="X67" s="28">
        <v>0.56000000000000005</v>
      </c>
      <c r="Y67" s="28">
        <v>0.49</v>
      </c>
      <c r="Z67" s="28">
        <v>0.44</v>
      </c>
      <c r="AA67" s="28">
        <v>0.45</v>
      </c>
      <c r="AB67" s="28">
        <v>0.43188137164040802</v>
      </c>
      <c r="AC67" s="28">
        <v>0.34</v>
      </c>
      <c r="AD67" s="28">
        <v>0.30869175627240142</v>
      </c>
      <c r="AE67" s="28">
        <v>0.33</v>
      </c>
      <c r="AF67" s="28">
        <f>AF65/AF66</f>
        <v>0.36018174308137135</v>
      </c>
      <c r="AG67" s="28">
        <v>0.36193574623830826</v>
      </c>
      <c r="AH67" s="79"/>
      <c r="AI67"/>
      <c r="AJ67"/>
    </row>
    <row r="68" spans="2:36" ht="12" x14ac:dyDescent="0.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AH68" s="79"/>
      <c r="AI68"/>
      <c r="AJ68"/>
    </row>
    <row r="69" spans="2:36" ht="12" x14ac:dyDescent="0.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AH69" s="79"/>
      <c r="AI69"/>
      <c r="AJ69"/>
    </row>
    <row r="70" spans="2:36" x14ac:dyDescent="0.15">
      <c r="B70" s="4" t="s">
        <v>19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AH70" s="79"/>
      <c r="AI70" s="79"/>
      <c r="AJ70" s="79"/>
    </row>
    <row r="72" spans="2:36" x14ac:dyDescent="0.15">
      <c r="B72" s="2" t="s">
        <v>67</v>
      </c>
      <c r="D72" s="1"/>
      <c r="E72" s="1"/>
      <c r="F72" s="1"/>
    </row>
  </sheetData>
  <mergeCells count="16">
    <mergeCell ref="B6:C6"/>
    <mergeCell ref="B7:C7"/>
    <mergeCell ref="B8:C8"/>
    <mergeCell ref="B9:C9"/>
    <mergeCell ref="B17:B19"/>
    <mergeCell ref="B20:B22"/>
    <mergeCell ref="B30:B32"/>
    <mergeCell ref="B33:B35"/>
    <mergeCell ref="B36:B38"/>
    <mergeCell ref="B62:B64"/>
    <mergeCell ref="B65:B67"/>
    <mergeCell ref="B39:B41"/>
    <mergeCell ref="B50:B52"/>
    <mergeCell ref="B53:B55"/>
    <mergeCell ref="B56:B58"/>
    <mergeCell ref="B59:B61"/>
  </mergeCells>
  <phoneticPr fontId="2"/>
  <pageMargins left="0.28000000000000003" right="0.28000000000000003" top="0.45" bottom="0.48" header="0.2" footer="0.2"/>
  <pageSetup paperSize="8" scale="72" fitToHeight="0" orientation="landscape" horizontalDpi="400" verticalDpi="400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求人倍率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筥﨑　恵美</dc:creator>
  <cp:lastModifiedBy>筥﨑 恵美</cp:lastModifiedBy>
  <cp:lastPrinted>2019-04-09T07:29:07Z</cp:lastPrinted>
  <dcterms:created xsi:type="dcterms:W3CDTF">2002-03-07T05:44:28Z</dcterms:created>
  <dcterms:modified xsi:type="dcterms:W3CDTF">2024-04-15T07:38:56Z</dcterms:modified>
  <cp:contentStatus/>
</cp:coreProperties>
</file>